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cek účto\Volby Vyskyt\"/>
    </mc:Choice>
  </mc:AlternateContent>
  <bookViews>
    <workbookView xWindow="240" yWindow="45" windowWidth="20115" windowHeight="7995" activeTab="3"/>
  </bookViews>
  <sheets>
    <sheet name="Vyskytná" sheetId="1" r:id="rId1"/>
    <sheet name="Branišov" sheetId="3" r:id="rId2"/>
    <sheet name="Sedliště" sheetId="2" r:id="rId3"/>
    <sheet name="Celkem" sheetId="4" r:id="rId4"/>
  </sheets>
  <calcPr calcId="162913"/>
</workbook>
</file>

<file path=xl/calcChain.xml><?xml version="1.0" encoding="utf-8"?>
<calcChain xmlns="http://schemas.openxmlformats.org/spreadsheetml/2006/main">
  <c r="C10" i="4" l="1"/>
  <c r="C11" i="4"/>
  <c r="C12" i="4"/>
  <c r="D12" i="4" s="1"/>
  <c r="C13" i="4"/>
  <c r="D13" i="4" s="1"/>
  <c r="C14" i="4"/>
  <c r="D14" i="4" s="1"/>
  <c r="C15" i="4"/>
  <c r="D15" i="4" s="1"/>
  <c r="C16" i="4"/>
  <c r="D16" i="4" s="1"/>
  <c r="C17" i="4"/>
  <c r="D17" i="4" s="1"/>
  <c r="C18" i="4"/>
  <c r="C19" i="4"/>
  <c r="C20" i="4"/>
  <c r="C21" i="4"/>
  <c r="D21" i="4" s="1"/>
  <c r="C22" i="4"/>
  <c r="D22" i="4" s="1"/>
  <c r="C23" i="4"/>
  <c r="D23" i="4" s="1"/>
  <c r="C24" i="4"/>
  <c r="D24" i="4" s="1"/>
  <c r="C25" i="4"/>
  <c r="D25" i="4" s="1"/>
  <c r="C26" i="4"/>
  <c r="C27" i="4"/>
  <c r="C28" i="4"/>
  <c r="C29" i="4"/>
  <c r="D29" i="4" s="1"/>
  <c r="C30" i="4"/>
  <c r="D30" i="4" s="1"/>
  <c r="C31" i="4"/>
  <c r="D31" i="4" s="1"/>
  <c r="C32" i="4"/>
  <c r="D32" i="4" s="1"/>
  <c r="C33" i="4"/>
  <c r="D33" i="4" s="1"/>
  <c r="C34" i="4"/>
  <c r="C35" i="4"/>
  <c r="D35" i="4" s="1"/>
  <c r="C36" i="4"/>
  <c r="C37" i="4"/>
  <c r="C38" i="4"/>
  <c r="D38" i="4" s="1"/>
  <c r="C9" i="4"/>
  <c r="D10" i="4"/>
  <c r="D11" i="4"/>
  <c r="D18" i="4"/>
  <c r="D19" i="4"/>
  <c r="D20" i="4"/>
  <c r="D26" i="4"/>
  <c r="D27" i="4"/>
  <c r="D28" i="4"/>
  <c r="D34" i="4"/>
  <c r="D36" i="4"/>
  <c r="D37" i="4"/>
  <c r="D9" i="4"/>
  <c r="D26" i="2" l="1"/>
  <c r="D27" i="2"/>
  <c r="D28" i="2"/>
  <c r="D29" i="2"/>
  <c r="D30" i="2"/>
  <c r="D31" i="2"/>
  <c r="D32" i="2"/>
  <c r="D33" i="2"/>
  <c r="D34" i="2"/>
  <c r="D35" i="2"/>
  <c r="D36" i="2"/>
  <c r="D37" i="2"/>
  <c r="D38" i="2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37" i="1"/>
  <c r="D38" i="1"/>
  <c r="D26" i="1"/>
  <c r="D27" i="1"/>
  <c r="D28" i="1"/>
  <c r="D29" i="1"/>
  <c r="D30" i="1"/>
  <c r="D31" i="1"/>
  <c r="D32" i="1"/>
  <c r="D33" i="1"/>
  <c r="D34" i="1"/>
  <c r="D35" i="1"/>
  <c r="D36" i="1"/>
  <c r="D9" i="2" l="1"/>
  <c r="D11" i="1"/>
  <c r="D12" i="1"/>
  <c r="D10" i="1"/>
  <c r="D13" i="1"/>
  <c r="D14" i="1"/>
  <c r="D9" i="1"/>
  <c r="D11" i="2"/>
  <c r="D12" i="2"/>
  <c r="A1" i="3" l="1"/>
  <c r="D14" i="2"/>
  <c r="D15" i="2"/>
  <c r="D16" i="2"/>
  <c r="D17" i="2"/>
  <c r="D18" i="2"/>
  <c r="D19" i="2"/>
  <c r="D20" i="2"/>
  <c r="D21" i="2"/>
  <c r="D22" i="2"/>
  <c r="D23" i="2"/>
  <c r="D24" i="2"/>
  <c r="D25" i="2"/>
  <c r="D25" i="1"/>
  <c r="D21" i="1"/>
  <c r="D13" i="2"/>
  <c r="D15" i="1"/>
  <c r="D16" i="1"/>
  <c r="D17" i="1"/>
  <c r="D18" i="1"/>
  <c r="D19" i="1"/>
  <c r="D20" i="1"/>
  <c r="D22" i="1"/>
  <c r="D23" i="1"/>
  <c r="D24" i="1"/>
  <c r="D8" i="4"/>
  <c r="A1" i="4"/>
  <c r="A1" i="2"/>
  <c r="D5" i="4"/>
  <c r="D6" i="4"/>
  <c r="D4" i="4"/>
  <c r="D10" i="2"/>
</calcChain>
</file>

<file path=xl/sharedStrings.xml><?xml version="1.0" encoding="utf-8"?>
<sst xmlns="http://schemas.openxmlformats.org/spreadsheetml/2006/main" count="149" uniqueCount="41">
  <si>
    <t>hlasy</t>
  </si>
  <si>
    <t>strana</t>
  </si>
  <si>
    <t>počet voličů</t>
  </si>
  <si>
    <t>počet příchozích voličů</t>
  </si>
  <si>
    <t>počet neplatných hlasů</t>
  </si>
  <si>
    <t>číslo</t>
  </si>
  <si>
    <t>Obec Vyskytná, volební okrsek č. 1</t>
  </si>
  <si>
    <t>Obec Sedliště, volební okrsek č. 3</t>
  </si>
  <si>
    <t>Obec Branišov, volební okrsek č. 2</t>
  </si>
  <si>
    <t>Obec Vyskytná, Branišov, Sedliště</t>
  </si>
  <si>
    <t>ČSSD</t>
  </si>
  <si>
    <t>Česká pirátská strana</t>
  </si>
  <si>
    <t>Klub angažovaných nestraníků</t>
  </si>
  <si>
    <t>Volby do Evropského parlamentu konané ve dnech 7.6.-8.6.2024</t>
  </si>
  <si>
    <t>Liberální aliance nezávislých občanů</t>
  </si>
  <si>
    <t>SPD a Trikolora</t>
  </si>
  <si>
    <t>Mourek- politická strana</t>
  </si>
  <si>
    <t>LEPŠÍ ŽIVOT PRO LIDI</t>
  </si>
  <si>
    <t>PRO - Jidřicha Rajchla</t>
  </si>
  <si>
    <t>Urza.cz</t>
  </si>
  <si>
    <t>Referendum o vstupu ČR do EU ….</t>
  </si>
  <si>
    <t>PŘÍSAHA a MOTORISTÉ</t>
  </si>
  <si>
    <t>SEN 21 a Volt Česko</t>
  </si>
  <si>
    <t>Česká republika na 1. místě!</t>
  </si>
  <si>
    <t>Strana zelených</t>
  </si>
  <si>
    <t>ANO 2011</t>
  </si>
  <si>
    <t>ANIANCE ZA NEZÁVISLOST ČR</t>
  </si>
  <si>
    <t>ANO LEPŠÍ EU S MIMOZEMŠŤANY</t>
  </si>
  <si>
    <t>SPOLU (ODS,KDU-ČSL, TOP 09)</t>
  </si>
  <si>
    <t>REFERENDUM - Hlas Lidu</t>
  </si>
  <si>
    <t>Svobodní</t>
  </si>
  <si>
    <t>Sociální demokracie</t>
  </si>
  <si>
    <t>Starostové a osobnosti pro Evropu</t>
  </si>
  <si>
    <t>HLAS …..</t>
  </si>
  <si>
    <t>PRO vystoupení z EU</t>
  </si>
  <si>
    <t>Nový směr</t>
  </si>
  <si>
    <t>STAČILO!</t>
  </si>
  <si>
    <t>Demokratická strana zelených</t>
  </si>
  <si>
    <t>Volte Pravý Blok</t>
  </si>
  <si>
    <t>SENIOŘI SOBĚ</t>
  </si>
  <si>
    <t>Levice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</si>
</sst>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u="sng" baseline="0"/>
              <a:t>POČET HLASŮ </a:t>
            </a:r>
            <a:r>
              <a:rPr lang="cs-CZ" sz="1300" baseline="0"/>
              <a:t>- volby do Evropského parlamentu, obec Vyskytná, volební okrsek     č. 1 konané ve dnech  7.6.-8.6.2024</a:t>
            </a:r>
            <a:endParaRPr lang="en-US" sz="1300" baseline="0"/>
          </a:p>
        </c:rich>
      </c:tx>
      <c:layout>
        <c:manualLayout>
          <c:xMode val="edge"/>
          <c:yMode val="edge"/>
          <c:x val="0.14898323557144783"/>
          <c:y val="1.747427594370880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Vyskytná!$C$8</c:f>
              <c:strCache>
                <c:ptCount val="1"/>
                <c:pt idx="0">
                  <c:v>hlasy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Vyskytná!$B$9:$B$38</c:f>
              <c:strCache>
                <c:ptCount val="30"/>
                <c:pt idx="0">
                  <c:v>Klub angažovaných nestraníků</c:v>
                </c:pt>
                <c:pt idx="1">
                  <c:v>Liberální aliance nezávislých občanů</c:v>
                </c:pt>
                <c:pt idx="2">
                  <c:v>SPD a Trikolora</c:v>
                </c:pt>
                <c:pt idx="3">
                  <c:v>Mourek- politická strana</c:v>
                </c:pt>
                <c:pt idx="4">
                  <c:v>LEPŠÍ ŽIVOT PRO LIDI</c:v>
                </c:pt>
                <c:pt idx="5">
                  <c:v>PRO - Jidřicha Rajchla</c:v>
                </c:pt>
                <c:pt idx="6">
                  <c:v>Urza.cz</c:v>
                </c:pt>
                <c:pt idx="7">
                  <c:v>Referendum o vstupu ČR do EU ….</c:v>
                </c:pt>
                <c:pt idx="8">
                  <c:v>PŘÍSAHA a MOTORISTÉ</c:v>
                </c:pt>
                <c:pt idx="9">
                  <c:v>SEN 21 a Volt Česko</c:v>
                </c:pt>
                <c:pt idx="10">
                  <c:v>Česká republika na 1. místě!</c:v>
                </c:pt>
                <c:pt idx="11">
                  <c:v>Strana zelených</c:v>
                </c:pt>
                <c:pt idx="12">
                  <c:v>ČSSD</c:v>
                </c:pt>
                <c:pt idx="13">
                  <c:v>ANO 2011</c:v>
                </c:pt>
                <c:pt idx="14">
                  <c:v>ANIANCE ZA NEZÁVISLOST ČR</c:v>
                </c:pt>
                <c:pt idx="15">
                  <c:v>ANO LEPŠÍ EU S MIMOZEMŠŤANY</c:v>
                </c:pt>
                <c:pt idx="16">
                  <c:v>SPOLU (ODS,KDU-ČSL, TOP 09)</c:v>
                </c:pt>
                <c:pt idx="17">
                  <c:v>REFERENDUM - Hlas Lidu</c:v>
                </c:pt>
                <c:pt idx="18">
                  <c:v>Svobodní</c:v>
                </c:pt>
                <c:pt idx="19">
                  <c:v>Sociální demokracie</c:v>
                </c:pt>
                <c:pt idx="20">
                  <c:v>Starostové a osobnosti pro Evropu</c:v>
                </c:pt>
                <c:pt idx="21">
                  <c:v>HLAS …..</c:v>
                </c:pt>
                <c:pt idx="22">
                  <c:v>Česká pirátská strana</c:v>
                </c:pt>
                <c:pt idx="23">
                  <c:v>PRO vystoupení z EU</c:v>
                </c:pt>
                <c:pt idx="24">
                  <c:v>Nový směr</c:v>
                </c:pt>
                <c:pt idx="25">
                  <c:v>STAČILO!</c:v>
                </c:pt>
                <c:pt idx="26">
                  <c:v>Demokratická strana zelených</c:v>
                </c:pt>
                <c:pt idx="27">
                  <c:v>Volte Pravý Blok</c:v>
                </c:pt>
                <c:pt idx="28">
                  <c:v>SENIOŘI SOBĚ</c:v>
                </c:pt>
                <c:pt idx="29">
                  <c:v>Levice</c:v>
                </c:pt>
              </c:strCache>
            </c:strRef>
          </c:cat>
          <c:val>
            <c:numRef>
              <c:f>Vyskytná!$C$9:$C$38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23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46</c:v>
                </c:pt>
                <c:pt idx="14">
                  <c:v>4</c:v>
                </c:pt>
                <c:pt idx="15">
                  <c:v>0</c:v>
                </c:pt>
                <c:pt idx="16">
                  <c:v>47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17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  <c:pt idx="24">
                  <c:v>0</c:v>
                </c:pt>
                <c:pt idx="25">
                  <c:v>21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B-4994-94F0-6FC6EFFF4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4389776"/>
        <c:axId val="244386416"/>
        <c:axId val="0"/>
      </c:bar3DChart>
      <c:catAx>
        <c:axId val="24438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386416"/>
        <c:crosses val="autoZero"/>
        <c:auto val="1"/>
        <c:lblAlgn val="ctr"/>
        <c:lblOffset val="100"/>
        <c:noMultiLvlLbl val="0"/>
      </c:catAx>
      <c:valAx>
        <c:axId val="24438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389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u="sng" baseline="0"/>
              <a:t>POČET HLASŮ </a:t>
            </a:r>
            <a:r>
              <a:rPr lang="cs-CZ" sz="1300" baseline="0"/>
              <a:t>- volby do Evropského parlamentu, obec Branišov, volební okrsek    č. 2 konané ve dnech 7.6.-8.6.2024</a:t>
            </a:r>
            <a:endParaRPr lang="en-US" sz="1300" baseline="0"/>
          </a:p>
        </c:rich>
      </c:tx>
      <c:layout>
        <c:manualLayout>
          <c:xMode val="edge"/>
          <c:yMode val="edge"/>
          <c:x val="0.1365415573053369"/>
          <c:y val="2.777777777777790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Branišov!$C$8</c:f>
              <c:strCache>
                <c:ptCount val="1"/>
                <c:pt idx="0">
                  <c:v>hlasy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Branišov!$B$9:$B$38</c:f>
              <c:strCache>
                <c:ptCount val="30"/>
                <c:pt idx="0">
                  <c:v>Klub angažovaných nestraníků</c:v>
                </c:pt>
                <c:pt idx="1">
                  <c:v>Liberální aliance nezávislých občanů</c:v>
                </c:pt>
                <c:pt idx="2">
                  <c:v>SPD a Trikolora</c:v>
                </c:pt>
                <c:pt idx="3">
                  <c:v>Mourek- politická strana</c:v>
                </c:pt>
                <c:pt idx="4">
                  <c:v>LEPŠÍ ŽIVOT PRO LIDI</c:v>
                </c:pt>
                <c:pt idx="5">
                  <c:v>PRO - Jidřicha Rajchla</c:v>
                </c:pt>
                <c:pt idx="6">
                  <c:v>Urza.cz</c:v>
                </c:pt>
                <c:pt idx="7">
                  <c:v>Referendum o vstupu ČR do EU ….</c:v>
                </c:pt>
                <c:pt idx="8">
                  <c:v>PŘÍSAHA a MOTORISTÉ</c:v>
                </c:pt>
                <c:pt idx="9">
                  <c:v>SEN 21 a Volt Česko</c:v>
                </c:pt>
                <c:pt idx="10">
                  <c:v>Česká republika na 1. místě!</c:v>
                </c:pt>
                <c:pt idx="11">
                  <c:v>Strana zelených</c:v>
                </c:pt>
                <c:pt idx="12">
                  <c:v>ČSSD</c:v>
                </c:pt>
                <c:pt idx="13">
                  <c:v>ANO 2011</c:v>
                </c:pt>
                <c:pt idx="14">
                  <c:v>ANIANCE ZA NEZÁVISLOST ČR</c:v>
                </c:pt>
                <c:pt idx="15">
                  <c:v>ANO LEPŠÍ EU S MIMOZEMŠŤANY</c:v>
                </c:pt>
                <c:pt idx="16">
                  <c:v>SPOLU (ODS,KDU-ČSL, TOP 09)</c:v>
                </c:pt>
                <c:pt idx="17">
                  <c:v>REFERENDUM - Hlas Lidu</c:v>
                </c:pt>
                <c:pt idx="18">
                  <c:v>Svobodní</c:v>
                </c:pt>
                <c:pt idx="19">
                  <c:v>Sociální demokracie</c:v>
                </c:pt>
                <c:pt idx="20">
                  <c:v>Starostové a osobnosti pro Evropu</c:v>
                </c:pt>
                <c:pt idx="21">
                  <c:v>HLAS …..</c:v>
                </c:pt>
                <c:pt idx="22">
                  <c:v>Česká pirátská strana</c:v>
                </c:pt>
                <c:pt idx="23">
                  <c:v>PRO vystoupení z EU</c:v>
                </c:pt>
                <c:pt idx="24">
                  <c:v>Nový směr</c:v>
                </c:pt>
                <c:pt idx="25">
                  <c:v>STAČILO!</c:v>
                </c:pt>
                <c:pt idx="26">
                  <c:v>Demokratická strana zelených</c:v>
                </c:pt>
                <c:pt idx="27">
                  <c:v>Volte Pravý Blok</c:v>
                </c:pt>
                <c:pt idx="28">
                  <c:v>SENIOŘI SOBĚ</c:v>
                </c:pt>
                <c:pt idx="29">
                  <c:v>Levice</c:v>
                </c:pt>
              </c:strCache>
            </c:strRef>
          </c:cat>
          <c:val>
            <c:numRef>
              <c:f>Branišov!$C$9:$C$38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13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A-47E0-B3FD-BF2D2EF91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4388656"/>
        <c:axId val="244382496"/>
        <c:axId val="0"/>
      </c:bar3DChart>
      <c:catAx>
        <c:axId val="244388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382496"/>
        <c:crosses val="autoZero"/>
        <c:auto val="1"/>
        <c:lblAlgn val="ctr"/>
        <c:lblOffset val="100"/>
        <c:noMultiLvlLbl val="0"/>
      </c:catAx>
      <c:valAx>
        <c:axId val="244382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388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u="sng" baseline="0"/>
              <a:t>POČET HLASŮ </a:t>
            </a:r>
            <a:r>
              <a:rPr lang="cs-CZ" sz="1300" baseline="0"/>
              <a:t>- volby do Evropského parlamentu, obec Sedliště, volební okrsek č. 3 konané ve dnech  7.6.-8.6.2024</a:t>
            </a:r>
            <a:endParaRPr lang="en-US" sz="1300" baseline="0"/>
          </a:p>
        </c:rich>
      </c:tx>
      <c:layout>
        <c:manualLayout>
          <c:xMode val="edge"/>
          <c:yMode val="edge"/>
          <c:x val="0.1365415573053369"/>
          <c:y val="2.777777777777792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Sedliště!$C$8</c:f>
              <c:strCache>
                <c:ptCount val="1"/>
                <c:pt idx="0">
                  <c:v>hlasy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Sedliště!$B$9:$B$38</c:f>
              <c:strCache>
                <c:ptCount val="30"/>
                <c:pt idx="0">
                  <c:v>Klub angažovaných nestraníků</c:v>
                </c:pt>
                <c:pt idx="1">
                  <c:v>Liberální aliance nezávislých občanů</c:v>
                </c:pt>
                <c:pt idx="2">
                  <c:v>SPD a Trikolora</c:v>
                </c:pt>
                <c:pt idx="3">
                  <c:v>Mourek- politická strana</c:v>
                </c:pt>
                <c:pt idx="4">
                  <c:v>LEPŠÍ ŽIVOT PRO LIDI</c:v>
                </c:pt>
                <c:pt idx="5">
                  <c:v>PRO - Jidřicha Rajchla</c:v>
                </c:pt>
                <c:pt idx="6">
                  <c:v>Urza.cz</c:v>
                </c:pt>
                <c:pt idx="7">
                  <c:v>Referendum o vstupu ČR do EU ….</c:v>
                </c:pt>
                <c:pt idx="8">
                  <c:v>PŘÍSAHA a MOTORISTÉ</c:v>
                </c:pt>
                <c:pt idx="9">
                  <c:v>SEN 21 a Volt Česko</c:v>
                </c:pt>
                <c:pt idx="10">
                  <c:v>Česká republika na 1. místě!</c:v>
                </c:pt>
                <c:pt idx="11">
                  <c:v>Strana zelených</c:v>
                </c:pt>
                <c:pt idx="12">
                  <c:v>ČSSD</c:v>
                </c:pt>
                <c:pt idx="13">
                  <c:v>ANO 2011</c:v>
                </c:pt>
                <c:pt idx="14">
                  <c:v>ANIANCE ZA NEZÁVISLOST ČR</c:v>
                </c:pt>
                <c:pt idx="15">
                  <c:v>ANO LEPŠÍ EU S MIMOZEMŠŤANY</c:v>
                </c:pt>
                <c:pt idx="16">
                  <c:v>SPOLU (ODS,KDU-ČSL, TOP 09)</c:v>
                </c:pt>
                <c:pt idx="17">
                  <c:v>REFERENDUM - Hlas Lidu</c:v>
                </c:pt>
                <c:pt idx="18">
                  <c:v>Svobodní</c:v>
                </c:pt>
                <c:pt idx="19">
                  <c:v>Sociální demokracie</c:v>
                </c:pt>
                <c:pt idx="20">
                  <c:v>Starostové a osobnosti pro Evropu</c:v>
                </c:pt>
                <c:pt idx="21">
                  <c:v>HLAS …..</c:v>
                </c:pt>
                <c:pt idx="22">
                  <c:v>Česká pirátská strana</c:v>
                </c:pt>
                <c:pt idx="23">
                  <c:v>PRO vystoupení z EU</c:v>
                </c:pt>
                <c:pt idx="24">
                  <c:v>Nový směr</c:v>
                </c:pt>
                <c:pt idx="25">
                  <c:v>STAČILO!</c:v>
                </c:pt>
                <c:pt idx="26">
                  <c:v>Demokratická strana zelených</c:v>
                </c:pt>
                <c:pt idx="27">
                  <c:v>Volte Pravý Blok</c:v>
                </c:pt>
                <c:pt idx="28">
                  <c:v>SENIOŘI SOBĚ</c:v>
                </c:pt>
                <c:pt idx="29">
                  <c:v>Levice</c:v>
                </c:pt>
              </c:strCache>
            </c:strRef>
          </c:cat>
          <c:val>
            <c:numRef>
              <c:f>Sedliště!$C$9:$C$38</c:f>
              <c:numCache>
                <c:formatCode>General</c:formatCode>
                <c:ptCount val="30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A-49B4-AE9C-AC08BB0EE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4384176"/>
        <c:axId val="244377456"/>
        <c:axId val="0"/>
      </c:bar3DChart>
      <c:catAx>
        <c:axId val="24438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377456"/>
        <c:crosses val="autoZero"/>
        <c:auto val="1"/>
        <c:lblAlgn val="ctr"/>
        <c:lblOffset val="100"/>
        <c:noMultiLvlLbl val="0"/>
      </c:catAx>
      <c:valAx>
        <c:axId val="24437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384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u="sng" baseline="0"/>
              <a:t>POČET HLASŮ </a:t>
            </a:r>
            <a:r>
              <a:rPr lang="cs-CZ" sz="1300" baseline="0"/>
              <a:t>- volby do Evropského parlamentu, obec Vyskytná, Branišov, Sedliště konané ve dnech  7.6.-8.6.2024</a:t>
            </a:r>
            <a:endParaRPr lang="en-US" sz="1300" baseline="0"/>
          </a:p>
        </c:rich>
      </c:tx>
      <c:layout>
        <c:manualLayout>
          <c:xMode val="edge"/>
          <c:yMode val="edge"/>
          <c:x val="0.13654158865320987"/>
          <c:y val="3.356231550439464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Celkem!$C$8</c:f>
              <c:strCache>
                <c:ptCount val="1"/>
                <c:pt idx="0">
                  <c:v>hlasy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Celkem!$B$9:$B$38</c:f>
              <c:strCache>
                <c:ptCount val="30"/>
                <c:pt idx="0">
                  <c:v>Klub angažovaných nestraníků</c:v>
                </c:pt>
                <c:pt idx="1">
                  <c:v>Liberální aliance nezávislých občanů</c:v>
                </c:pt>
                <c:pt idx="2">
                  <c:v>SPD a Trikolora</c:v>
                </c:pt>
                <c:pt idx="3">
                  <c:v>Mourek- politická strana</c:v>
                </c:pt>
                <c:pt idx="4">
                  <c:v>LEPŠÍ ŽIVOT PRO LIDI</c:v>
                </c:pt>
                <c:pt idx="5">
                  <c:v>PRO - Jidřicha Rajchla</c:v>
                </c:pt>
                <c:pt idx="6">
                  <c:v>Urza.cz</c:v>
                </c:pt>
                <c:pt idx="7">
                  <c:v>Referendum o vstupu ČR do EU ….</c:v>
                </c:pt>
                <c:pt idx="8">
                  <c:v>PŘÍSAHA a MOTORISTÉ</c:v>
                </c:pt>
                <c:pt idx="9">
                  <c:v>SEN 21 a Volt Česko</c:v>
                </c:pt>
                <c:pt idx="10">
                  <c:v>Česká republika na 1. místě!</c:v>
                </c:pt>
                <c:pt idx="11">
                  <c:v>Strana zelených</c:v>
                </c:pt>
                <c:pt idx="12">
                  <c:v>ČSSD</c:v>
                </c:pt>
                <c:pt idx="13">
                  <c:v>ANO 2011</c:v>
                </c:pt>
                <c:pt idx="14">
                  <c:v>ANIANCE ZA NEZÁVISLOST ČR</c:v>
                </c:pt>
                <c:pt idx="15">
                  <c:v>ANO LEPŠÍ EU S MIMOZEMŠŤANY</c:v>
                </c:pt>
                <c:pt idx="16">
                  <c:v>SPOLU (ODS,KDU-ČSL, TOP 09)</c:v>
                </c:pt>
                <c:pt idx="17">
                  <c:v>REFERENDUM - Hlas Lidu</c:v>
                </c:pt>
                <c:pt idx="18">
                  <c:v>Svobodní</c:v>
                </c:pt>
                <c:pt idx="19">
                  <c:v>Sociální demokracie</c:v>
                </c:pt>
                <c:pt idx="20">
                  <c:v>Starostové a osobnosti pro Evropu</c:v>
                </c:pt>
                <c:pt idx="21">
                  <c:v>HLAS …..</c:v>
                </c:pt>
                <c:pt idx="22">
                  <c:v>Česká pirátská strana</c:v>
                </c:pt>
                <c:pt idx="23">
                  <c:v>PRO vystoupení z EU</c:v>
                </c:pt>
                <c:pt idx="24">
                  <c:v>Nový směr</c:v>
                </c:pt>
                <c:pt idx="25">
                  <c:v>STAČILO!</c:v>
                </c:pt>
                <c:pt idx="26">
                  <c:v>Demokratická strana zelených</c:v>
                </c:pt>
                <c:pt idx="27">
                  <c:v>Volte Pravý Blok</c:v>
                </c:pt>
                <c:pt idx="28">
                  <c:v>SENIOŘI SOBĚ</c:v>
                </c:pt>
                <c:pt idx="29">
                  <c:v>Levice</c:v>
                </c:pt>
              </c:strCache>
            </c:strRef>
          </c:cat>
          <c:val>
            <c:numRef>
              <c:f>Celkem!$C$9:$C$38</c:f>
              <c:numCache>
                <c:formatCode>General</c:formatCode>
                <c:ptCount val="30"/>
                <c:pt idx="0">
                  <c:v>2</c:v>
                </c:pt>
                <c:pt idx="1">
                  <c:v>1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59</c:v>
                </c:pt>
                <c:pt idx="14">
                  <c:v>4</c:v>
                </c:pt>
                <c:pt idx="15">
                  <c:v>0</c:v>
                </c:pt>
                <c:pt idx="16">
                  <c:v>71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26</c:v>
                </c:pt>
                <c:pt idx="21">
                  <c:v>0</c:v>
                </c:pt>
                <c:pt idx="22">
                  <c:v>9</c:v>
                </c:pt>
                <c:pt idx="23">
                  <c:v>0</c:v>
                </c:pt>
                <c:pt idx="24">
                  <c:v>0</c:v>
                </c:pt>
                <c:pt idx="25">
                  <c:v>23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5-4412-9D88-A1819962A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4381376"/>
        <c:axId val="244379696"/>
        <c:axId val="0"/>
      </c:bar3DChart>
      <c:catAx>
        <c:axId val="24438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379696"/>
        <c:crosses val="autoZero"/>
        <c:auto val="1"/>
        <c:lblAlgn val="ctr"/>
        <c:lblOffset val="100"/>
        <c:noMultiLvlLbl val="0"/>
      </c:catAx>
      <c:valAx>
        <c:axId val="24437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381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39</xdr:row>
      <xdr:rowOff>28574</xdr:rowOff>
    </xdr:from>
    <xdr:to>
      <xdr:col>9</xdr:col>
      <xdr:colOff>352425</xdr:colOff>
      <xdr:row>62</xdr:row>
      <xdr:rowOff>38100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39</xdr:row>
      <xdr:rowOff>85724</xdr:rowOff>
    </xdr:from>
    <xdr:to>
      <xdr:col>9</xdr:col>
      <xdr:colOff>409575</xdr:colOff>
      <xdr:row>62</xdr:row>
      <xdr:rowOff>95250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39</xdr:row>
      <xdr:rowOff>95249</xdr:rowOff>
    </xdr:from>
    <xdr:to>
      <xdr:col>9</xdr:col>
      <xdr:colOff>438150</xdr:colOff>
      <xdr:row>62</xdr:row>
      <xdr:rowOff>104775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39</xdr:row>
      <xdr:rowOff>133349</xdr:rowOff>
    </xdr:from>
    <xdr:to>
      <xdr:col>9</xdr:col>
      <xdr:colOff>457200</xdr:colOff>
      <xdr:row>62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opLeftCell="A25" workbookViewId="0">
      <selection activeCell="D8" sqref="D8"/>
    </sheetView>
  </sheetViews>
  <sheetFormatPr defaultRowHeight="15" x14ac:dyDescent="0.25"/>
  <cols>
    <col min="1" max="1" width="5.42578125" customWidth="1"/>
    <col min="2" max="2" width="34.140625" customWidth="1"/>
  </cols>
  <sheetData>
    <row r="1" spans="1:5" ht="21" x14ac:dyDescent="0.35">
      <c r="A1" s="5" t="s">
        <v>13</v>
      </c>
      <c r="B1" s="5"/>
      <c r="C1" s="5"/>
      <c r="D1" s="5"/>
      <c r="E1" s="5"/>
    </row>
    <row r="2" spans="1:5" x14ac:dyDescent="0.25">
      <c r="A2" t="s">
        <v>6</v>
      </c>
    </row>
    <row r="4" spans="1:5" x14ac:dyDescent="0.25">
      <c r="A4" t="s">
        <v>2</v>
      </c>
      <c r="D4">
        <v>475</v>
      </c>
    </row>
    <row r="5" spans="1:5" x14ac:dyDescent="0.25">
      <c r="A5" t="s">
        <v>3</v>
      </c>
      <c r="D5">
        <v>195</v>
      </c>
    </row>
    <row r="6" spans="1:5" x14ac:dyDescent="0.25">
      <c r="A6" t="s">
        <v>4</v>
      </c>
      <c r="D6">
        <v>1</v>
      </c>
    </row>
    <row r="8" spans="1:5" x14ac:dyDescent="0.25">
      <c r="A8" s="3" t="s">
        <v>5</v>
      </c>
      <c r="B8" s="3" t="s">
        <v>1</v>
      </c>
      <c r="C8" s="3" t="s">
        <v>0</v>
      </c>
      <c r="D8" s="4">
        <v>194</v>
      </c>
    </row>
    <row r="9" spans="1:5" x14ac:dyDescent="0.25">
      <c r="A9" s="8">
        <v>1</v>
      </c>
      <c r="B9" t="s">
        <v>12</v>
      </c>
      <c r="C9" s="1">
        <v>0</v>
      </c>
      <c r="D9" s="2">
        <f t="shared" ref="D9" si="0">C9/$D$8</f>
        <v>0</v>
      </c>
    </row>
    <row r="10" spans="1:5" x14ac:dyDescent="0.25">
      <c r="A10" s="1">
        <v>2</v>
      </c>
      <c r="B10" s="1" t="s">
        <v>14</v>
      </c>
      <c r="C10" s="1">
        <v>1</v>
      </c>
      <c r="D10" s="2">
        <f t="shared" ref="D10:D25" si="1">C10/$D$8</f>
        <v>5.1546391752577319E-3</v>
      </c>
    </row>
    <row r="11" spans="1:5" x14ac:dyDescent="0.25">
      <c r="A11" s="1">
        <v>3</v>
      </c>
      <c r="B11" s="9" t="s">
        <v>15</v>
      </c>
      <c r="C11" s="1">
        <v>11</v>
      </c>
      <c r="D11" s="2">
        <f t="shared" si="1"/>
        <v>5.6701030927835051E-2</v>
      </c>
    </row>
    <row r="12" spans="1:5" x14ac:dyDescent="0.25">
      <c r="A12" s="1">
        <v>4</v>
      </c>
      <c r="B12" s="1" t="s">
        <v>16</v>
      </c>
      <c r="C12" s="1">
        <v>0</v>
      </c>
      <c r="D12" s="2">
        <f t="shared" si="1"/>
        <v>0</v>
      </c>
    </row>
    <row r="13" spans="1:5" x14ac:dyDescent="0.25">
      <c r="A13" s="1">
        <v>5</v>
      </c>
      <c r="B13" s="1" t="s">
        <v>17</v>
      </c>
      <c r="C13" s="1">
        <v>0</v>
      </c>
      <c r="D13" s="2">
        <f t="shared" si="1"/>
        <v>0</v>
      </c>
    </row>
    <row r="14" spans="1:5" x14ac:dyDescent="0.25">
      <c r="A14" s="1">
        <v>6</v>
      </c>
      <c r="B14" s="1" t="s">
        <v>18</v>
      </c>
      <c r="C14" s="1">
        <v>7</v>
      </c>
      <c r="D14" s="2">
        <f t="shared" si="1"/>
        <v>3.608247422680412E-2</v>
      </c>
    </row>
    <row r="15" spans="1:5" x14ac:dyDescent="0.25">
      <c r="A15" s="1">
        <v>7</v>
      </c>
      <c r="B15" s="1" t="s">
        <v>19</v>
      </c>
      <c r="C15" s="1">
        <v>0</v>
      </c>
      <c r="D15" s="2">
        <f t="shared" si="1"/>
        <v>0</v>
      </c>
    </row>
    <row r="16" spans="1:5" x14ac:dyDescent="0.25">
      <c r="A16" s="1">
        <v>8</v>
      </c>
      <c r="B16" s="1" t="s">
        <v>20</v>
      </c>
      <c r="C16" s="1">
        <v>0</v>
      </c>
      <c r="D16" s="2">
        <f t="shared" si="1"/>
        <v>0</v>
      </c>
    </row>
    <row r="17" spans="1:4" x14ac:dyDescent="0.25">
      <c r="A17" s="1">
        <v>9</v>
      </c>
      <c r="B17" s="1" t="s">
        <v>21</v>
      </c>
      <c r="C17" s="1">
        <v>23</v>
      </c>
      <c r="D17" s="2">
        <f t="shared" si="1"/>
        <v>0.11855670103092783</v>
      </c>
    </row>
    <row r="18" spans="1:4" x14ac:dyDescent="0.25">
      <c r="A18" s="1">
        <v>10</v>
      </c>
      <c r="B18" s="1" t="s">
        <v>22</v>
      </c>
      <c r="C18" s="1">
        <v>0</v>
      </c>
      <c r="D18" s="2">
        <f t="shared" si="1"/>
        <v>0</v>
      </c>
    </row>
    <row r="19" spans="1:4" x14ac:dyDescent="0.25">
      <c r="A19" s="1">
        <v>11</v>
      </c>
      <c r="B19" s="1" t="s">
        <v>23</v>
      </c>
      <c r="C19" s="1">
        <v>0</v>
      </c>
      <c r="D19" s="2">
        <f t="shared" si="1"/>
        <v>0</v>
      </c>
    </row>
    <row r="20" spans="1:4" x14ac:dyDescent="0.25">
      <c r="A20" s="1">
        <v>12</v>
      </c>
      <c r="B20" s="1" t="s">
        <v>24</v>
      </c>
      <c r="C20" s="1">
        <v>0</v>
      </c>
      <c r="D20" s="2">
        <f t="shared" si="1"/>
        <v>0</v>
      </c>
    </row>
    <row r="21" spans="1:4" x14ac:dyDescent="0.25">
      <c r="A21" s="1">
        <v>13</v>
      </c>
      <c r="B21" s="1" t="s">
        <v>10</v>
      </c>
      <c r="C21" s="1">
        <v>1</v>
      </c>
      <c r="D21" s="2">
        <f t="shared" si="1"/>
        <v>5.1546391752577319E-3</v>
      </c>
    </row>
    <row r="22" spans="1:4" x14ac:dyDescent="0.25">
      <c r="A22" s="1">
        <v>14</v>
      </c>
      <c r="B22" s="1" t="s">
        <v>25</v>
      </c>
      <c r="C22" s="1">
        <v>46</v>
      </c>
      <c r="D22" s="2">
        <f t="shared" si="1"/>
        <v>0.23711340206185566</v>
      </c>
    </row>
    <row r="23" spans="1:4" x14ac:dyDescent="0.25">
      <c r="A23" s="1">
        <v>15</v>
      </c>
      <c r="B23" s="1" t="s">
        <v>26</v>
      </c>
      <c r="C23" s="1">
        <v>4</v>
      </c>
      <c r="D23" s="2">
        <f t="shared" si="1"/>
        <v>2.0618556701030927E-2</v>
      </c>
    </row>
    <row r="24" spans="1:4" x14ac:dyDescent="0.25">
      <c r="A24" s="1">
        <v>16</v>
      </c>
      <c r="B24" s="1" t="s">
        <v>27</v>
      </c>
      <c r="C24" s="1">
        <v>0</v>
      </c>
      <c r="D24" s="2">
        <f t="shared" si="1"/>
        <v>0</v>
      </c>
    </row>
    <row r="25" spans="1:4" x14ac:dyDescent="0.25">
      <c r="A25" s="7">
        <v>17</v>
      </c>
      <c r="B25" s="7" t="s">
        <v>28</v>
      </c>
      <c r="C25" s="1">
        <v>47</v>
      </c>
      <c r="D25" s="2">
        <f t="shared" si="1"/>
        <v>0.2422680412371134</v>
      </c>
    </row>
    <row r="26" spans="1:4" x14ac:dyDescent="0.25">
      <c r="A26" s="7">
        <v>18</v>
      </c>
      <c r="B26" s="7" t="s">
        <v>29</v>
      </c>
      <c r="C26" s="1">
        <v>0</v>
      </c>
      <c r="D26" s="2">
        <f t="shared" ref="D26:D36" si="2">C26/$D$8</f>
        <v>0</v>
      </c>
    </row>
    <row r="27" spans="1:4" x14ac:dyDescent="0.25">
      <c r="A27" s="7">
        <v>19</v>
      </c>
      <c r="B27" s="7" t="s">
        <v>30</v>
      </c>
      <c r="C27" s="1">
        <v>5</v>
      </c>
      <c r="D27" s="2">
        <f t="shared" si="2"/>
        <v>2.5773195876288658E-2</v>
      </c>
    </row>
    <row r="28" spans="1:4" x14ac:dyDescent="0.25">
      <c r="A28" s="7">
        <v>20</v>
      </c>
      <c r="B28" s="7" t="s">
        <v>31</v>
      </c>
      <c r="C28" s="1">
        <v>2</v>
      </c>
      <c r="D28" s="2">
        <f t="shared" si="2"/>
        <v>1.0309278350515464E-2</v>
      </c>
    </row>
    <row r="29" spans="1:4" x14ac:dyDescent="0.25">
      <c r="A29" s="7">
        <v>21</v>
      </c>
      <c r="B29" s="7" t="s">
        <v>32</v>
      </c>
      <c r="C29" s="1">
        <v>17</v>
      </c>
      <c r="D29" s="2">
        <f t="shared" si="2"/>
        <v>8.7628865979381437E-2</v>
      </c>
    </row>
    <row r="30" spans="1:4" x14ac:dyDescent="0.25">
      <c r="A30" s="7">
        <v>22</v>
      </c>
      <c r="B30" s="7" t="s">
        <v>33</v>
      </c>
      <c r="C30" s="1">
        <v>0</v>
      </c>
      <c r="D30" s="2">
        <f t="shared" si="2"/>
        <v>0</v>
      </c>
    </row>
    <row r="31" spans="1:4" x14ac:dyDescent="0.25">
      <c r="A31" s="7">
        <v>23</v>
      </c>
      <c r="B31" s="7" t="s">
        <v>11</v>
      </c>
      <c r="C31" s="1">
        <v>8</v>
      </c>
      <c r="D31" s="2">
        <f t="shared" si="2"/>
        <v>4.1237113402061855E-2</v>
      </c>
    </row>
    <row r="32" spans="1:4" x14ac:dyDescent="0.25">
      <c r="A32" s="7">
        <v>24</v>
      </c>
      <c r="B32" s="7" t="s">
        <v>34</v>
      </c>
      <c r="C32" s="1">
        <v>0</v>
      </c>
      <c r="D32" s="2">
        <f t="shared" si="2"/>
        <v>0</v>
      </c>
    </row>
    <row r="33" spans="1:4" x14ac:dyDescent="0.25">
      <c r="A33" s="7">
        <v>25</v>
      </c>
      <c r="B33" s="7" t="s">
        <v>35</v>
      </c>
      <c r="C33" s="1">
        <v>0</v>
      </c>
      <c r="D33" s="2">
        <f t="shared" si="2"/>
        <v>0</v>
      </c>
    </row>
    <row r="34" spans="1:4" x14ac:dyDescent="0.25">
      <c r="A34" s="7">
        <v>26</v>
      </c>
      <c r="B34" s="7" t="s">
        <v>36</v>
      </c>
      <c r="C34" s="1">
        <v>21</v>
      </c>
      <c r="D34" s="2">
        <f t="shared" si="2"/>
        <v>0.10824742268041238</v>
      </c>
    </row>
    <row r="35" spans="1:4" x14ac:dyDescent="0.25">
      <c r="A35" s="7">
        <v>27</v>
      </c>
      <c r="B35" s="7" t="s">
        <v>37</v>
      </c>
      <c r="C35" s="1">
        <v>1</v>
      </c>
      <c r="D35" s="2">
        <f t="shared" si="2"/>
        <v>5.1546391752577319E-3</v>
      </c>
    </row>
    <row r="36" spans="1:4" x14ac:dyDescent="0.25">
      <c r="A36" s="7">
        <v>28</v>
      </c>
      <c r="B36" s="7" t="s">
        <v>38</v>
      </c>
      <c r="C36" s="1">
        <v>0</v>
      </c>
      <c r="D36" s="2">
        <f t="shared" si="2"/>
        <v>0</v>
      </c>
    </row>
    <row r="37" spans="1:4" x14ac:dyDescent="0.25">
      <c r="A37" s="7">
        <v>29</v>
      </c>
      <c r="B37" s="7" t="s">
        <v>39</v>
      </c>
      <c r="C37" s="1">
        <v>0</v>
      </c>
      <c r="D37" s="2">
        <f t="shared" ref="D37:D38" si="3">C37/$D$8</f>
        <v>0</v>
      </c>
    </row>
    <row r="38" spans="1:4" x14ac:dyDescent="0.25">
      <c r="A38" s="7">
        <v>30</v>
      </c>
      <c r="B38" s="7" t="s">
        <v>40</v>
      </c>
      <c r="C38" s="1">
        <v>0</v>
      </c>
      <c r="D38" s="2">
        <f t="shared" si="3"/>
        <v>0</v>
      </c>
    </row>
  </sheetData>
  <sheetProtection sheet="1" objects="1" scenarios="1"/>
  <sortState ref="A8:D22">
    <sortCondition descending="1" ref="D8:D22"/>
  </sortState>
  <pageMargins left="1.1023622047244095" right="0.31496062992125984" top="0.78740157480314965" bottom="0.78740157480314965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opLeftCell="A20" workbookViewId="0">
      <selection activeCell="N36" sqref="N36"/>
    </sheetView>
  </sheetViews>
  <sheetFormatPr defaultRowHeight="15" x14ac:dyDescent="0.25"/>
  <cols>
    <col min="1" max="1" width="5.42578125" customWidth="1"/>
    <col min="2" max="2" width="32.7109375" customWidth="1"/>
  </cols>
  <sheetData>
    <row r="1" spans="1:5" ht="21" x14ac:dyDescent="0.35">
      <c r="A1" s="5" t="str">
        <f>Vyskytná!$A$1</f>
        <v>Volby do Evropského parlamentu konané ve dnech 7.6.-8.6.2024</v>
      </c>
      <c r="B1" s="5"/>
      <c r="C1" s="5"/>
      <c r="D1" s="5"/>
      <c r="E1" s="5"/>
    </row>
    <row r="2" spans="1:5" x14ac:dyDescent="0.25">
      <c r="A2" t="s">
        <v>8</v>
      </c>
    </row>
    <row r="4" spans="1:5" x14ac:dyDescent="0.25">
      <c r="A4" t="s">
        <v>2</v>
      </c>
      <c r="D4">
        <v>42</v>
      </c>
    </row>
    <row r="5" spans="1:5" x14ac:dyDescent="0.25">
      <c r="A5" t="s">
        <v>3</v>
      </c>
      <c r="D5">
        <v>29</v>
      </c>
    </row>
    <row r="6" spans="1:5" x14ac:dyDescent="0.25">
      <c r="A6" t="s">
        <v>4</v>
      </c>
      <c r="D6">
        <v>0</v>
      </c>
    </row>
    <row r="8" spans="1:5" x14ac:dyDescent="0.25">
      <c r="A8" s="3" t="s">
        <v>5</v>
      </c>
      <c r="B8" s="3" t="s">
        <v>1</v>
      </c>
      <c r="C8" s="3" t="s">
        <v>0</v>
      </c>
      <c r="D8" s="4">
        <v>29</v>
      </c>
    </row>
    <row r="9" spans="1:5" x14ac:dyDescent="0.25">
      <c r="A9" s="8">
        <v>1</v>
      </c>
      <c r="B9" t="s">
        <v>12</v>
      </c>
      <c r="C9" s="1">
        <v>0</v>
      </c>
      <c r="D9" s="2">
        <f t="shared" ref="D9:D38" si="0">C9/$D$8</f>
        <v>0</v>
      </c>
    </row>
    <row r="10" spans="1:5" x14ac:dyDescent="0.25">
      <c r="A10" s="1">
        <v>2</v>
      </c>
      <c r="B10" s="1" t="s">
        <v>14</v>
      </c>
      <c r="C10" s="1">
        <v>0</v>
      </c>
      <c r="D10" s="2">
        <f t="shared" si="0"/>
        <v>0</v>
      </c>
    </row>
    <row r="11" spans="1:5" x14ac:dyDescent="0.25">
      <c r="A11" s="1">
        <v>3</v>
      </c>
      <c r="B11" s="9" t="s">
        <v>15</v>
      </c>
      <c r="C11" s="1">
        <v>2</v>
      </c>
      <c r="D11" s="2">
        <f t="shared" si="0"/>
        <v>6.8965517241379309E-2</v>
      </c>
    </row>
    <row r="12" spans="1:5" x14ac:dyDescent="0.25">
      <c r="A12" s="1">
        <v>4</v>
      </c>
      <c r="B12" s="1" t="s">
        <v>16</v>
      </c>
      <c r="C12" s="1">
        <v>0</v>
      </c>
      <c r="D12" s="2">
        <f t="shared" si="0"/>
        <v>0</v>
      </c>
    </row>
    <row r="13" spans="1:5" x14ac:dyDescent="0.25">
      <c r="A13" s="1">
        <v>5</v>
      </c>
      <c r="B13" s="1" t="s">
        <v>17</v>
      </c>
      <c r="C13" s="1">
        <v>0</v>
      </c>
      <c r="D13" s="2">
        <f t="shared" si="0"/>
        <v>0</v>
      </c>
    </row>
    <row r="14" spans="1:5" x14ac:dyDescent="0.25">
      <c r="A14" s="1">
        <v>6</v>
      </c>
      <c r="B14" s="1" t="s">
        <v>18</v>
      </c>
      <c r="C14" s="1">
        <v>0</v>
      </c>
      <c r="D14" s="2">
        <f t="shared" si="0"/>
        <v>0</v>
      </c>
    </row>
    <row r="15" spans="1:5" x14ac:dyDescent="0.25">
      <c r="A15" s="1">
        <v>7</v>
      </c>
      <c r="B15" s="1" t="s">
        <v>19</v>
      </c>
      <c r="C15" s="1">
        <v>0</v>
      </c>
      <c r="D15" s="2">
        <f t="shared" si="0"/>
        <v>0</v>
      </c>
    </row>
    <row r="16" spans="1:5" x14ac:dyDescent="0.25">
      <c r="A16" s="1">
        <v>8</v>
      </c>
      <c r="B16" s="1" t="s">
        <v>20</v>
      </c>
      <c r="C16" s="1">
        <v>0</v>
      </c>
      <c r="D16" s="2">
        <f t="shared" si="0"/>
        <v>0</v>
      </c>
    </row>
    <row r="17" spans="1:4" x14ac:dyDescent="0.25">
      <c r="A17" s="1">
        <v>9</v>
      </c>
      <c r="B17" s="1" t="s">
        <v>21</v>
      </c>
      <c r="C17" s="1">
        <v>3</v>
      </c>
      <c r="D17" s="2">
        <f t="shared" si="0"/>
        <v>0.10344827586206896</v>
      </c>
    </row>
    <row r="18" spans="1:4" x14ac:dyDescent="0.25">
      <c r="A18" s="1">
        <v>10</v>
      </c>
      <c r="B18" s="1" t="s">
        <v>22</v>
      </c>
      <c r="C18" s="1">
        <v>0</v>
      </c>
      <c r="D18" s="2">
        <f t="shared" si="0"/>
        <v>0</v>
      </c>
    </row>
    <row r="19" spans="1:4" x14ac:dyDescent="0.25">
      <c r="A19" s="1">
        <v>11</v>
      </c>
      <c r="B19" s="1" t="s">
        <v>23</v>
      </c>
      <c r="C19" s="1">
        <v>0</v>
      </c>
      <c r="D19" s="2">
        <f t="shared" si="0"/>
        <v>0</v>
      </c>
    </row>
    <row r="20" spans="1:4" x14ac:dyDescent="0.25">
      <c r="A20" s="1">
        <v>12</v>
      </c>
      <c r="B20" s="1" t="s">
        <v>24</v>
      </c>
      <c r="C20" s="1">
        <v>0</v>
      </c>
      <c r="D20" s="2">
        <f t="shared" si="0"/>
        <v>0</v>
      </c>
    </row>
    <row r="21" spans="1:4" x14ac:dyDescent="0.25">
      <c r="A21" s="1">
        <v>13</v>
      </c>
      <c r="B21" s="1" t="s">
        <v>10</v>
      </c>
      <c r="C21" s="1">
        <v>0</v>
      </c>
      <c r="D21" s="2">
        <f t="shared" si="0"/>
        <v>0</v>
      </c>
    </row>
    <row r="22" spans="1:4" x14ac:dyDescent="0.25">
      <c r="A22" s="1">
        <v>14</v>
      </c>
      <c r="B22" s="1" t="s">
        <v>25</v>
      </c>
      <c r="C22" s="1">
        <v>4</v>
      </c>
      <c r="D22" s="2">
        <f t="shared" si="0"/>
        <v>0.13793103448275862</v>
      </c>
    </row>
    <row r="23" spans="1:4" x14ac:dyDescent="0.25">
      <c r="A23" s="1">
        <v>15</v>
      </c>
      <c r="B23" s="1" t="s">
        <v>26</v>
      </c>
      <c r="C23" s="1">
        <v>0</v>
      </c>
      <c r="D23" s="2">
        <f t="shared" si="0"/>
        <v>0</v>
      </c>
    </row>
    <row r="24" spans="1:4" x14ac:dyDescent="0.25">
      <c r="A24" s="1">
        <v>16</v>
      </c>
      <c r="B24" s="1" t="s">
        <v>27</v>
      </c>
      <c r="C24" s="1">
        <v>0</v>
      </c>
      <c r="D24" s="2">
        <f t="shared" si="0"/>
        <v>0</v>
      </c>
    </row>
    <row r="25" spans="1:4" x14ac:dyDescent="0.25">
      <c r="A25" s="7">
        <v>17</v>
      </c>
      <c r="B25" s="7" t="s">
        <v>28</v>
      </c>
      <c r="C25" s="1">
        <v>13</v>
      </c>
      <c r="D25" s="2">
        <f t="shared" si="0"/>
        <v>0.44827586206896552</v>
      </c>
    </row>
    <row r="26" spans="1:4" x14ac:dyDescent="0.25">
      <c r="A26" s="7">
        <v>18</v>
      </c>
      <c r="B26" s="7" t="s">
        <v>29</v>
      </c>
      <c r="C26" s="1">
        <v>0</v>
      </c>
      <c r="D26" s="2">
        <f t="shared" si="0"/>
        <v>0</v>
      </c>
    </row>
    <row r="27" spans="1:4" x14ac:dyDescent="0.25">
      <c r="A27" s="7">
        <v>19</v>
      </c>
      <c r="B27" s="7" t="s">
        <v>30</v>
      </c>
      <c r="C27" s="1">
        <v>0</v>
      </c>
      <c r="D27" s="2">
        <f t="shared" si="0"/>
        <v>0</v>
      </c>
    </row>
    <row r="28" spans="1:4" x14ac:dyDescent="0.25">
      <c r="A28" s="7">
        <v>20</v>
      </c>
      <c r="B28" s="7" t="s">
        <v>31</v>
      </c>
      <c r="C28" s="1">
        <v>0</v>
      </c>
      <c r="D28" s="2">
        <f t="shared" si="0"/>
        <v>0</v>
      </c>
    </row>
    <row r="29" spans="1:4" x14ac:dyDescent="0.25">
      <c r="A29" s="7">
        <v>21</v>
      </c>
      <c r="B29" s="7" t="s">
        <v>32</v>
      </c>
      <c r="C29" s="1">
        <v>5</v>
      </c>
      <c r="D29" s="2">
        <f t="shared" si="0"/>
        <v>0.17241379310344829</v>
      </c>
    </row>
    <row r="30" spans="1:4" x14ac:dyDescent="0.25">
      <c r="A30" s="7">
        <v>22</v>
      </c>
      <c r="B30" s="7" t="s">
        <v>33</v>
      </c>
      <c r="C30" s="1">
        <v>0</v>
      </c>
      <c r="D30" s="2">
        <f t="shared" si="0"/>
        <v>0</v>
      </c>
    </row>
    <row r="31" spans="1:4" x14ac:dyDescent="0.25">
      <c r="A31" s="7">
        <v>23</v>
      </c>
      <c r="B31" s="7" t="s">
        <v>11</v>
      </c>
      <c r="C31" s="1">
        <v>1</v>
      </c>
      <c r="D31" s="2">
        <f t="shared" si="0"/>
        <v>3.4482758620689655E-2</v>
      </c>
    </row>
    <row r="32" spans="1:4" x14ac:dyDescent="0.25">
      <c r="A32" s="7">
        <v>24</v>
      </c>
      <c r="B32" s="7" t="s">
        <v>34</v>
      </c>
      <c r="C32" s="1">
        <v>0</v>
      </c>
      <c r="D32" s="2">
        <f t="shared" si="0"/>
        <v>0</v>
      </c>
    </row>
    <row r="33" spans="1:4" x14ac:dyDescent="0.25">
      <c r="A33" s="7">
        <v>25</v>
      </c>
      <c r="B33" s="7" t="s">
        <v>35</v>
      </c>
      <c r="C33" s="1">
        <v>0</v>
      </c>
      <c r="D33" s="2">
        <f t="shared" si="0"/>
        <v>0</v>
      </c>
    </row>
    <row r="34" spans="1:4" x14ac:dyDescent="0.25">
      <c r="A34" s="7">
        <v>26</v>
      </c>
      <c r="B34" s="7" t="s">
        <v>36</v>
      </c>
      <c r="C34" s="1">
        <v>1</v>
      </c>
      <c r="D34" s="2">
        <f t="shared" si="0"/>
        <v>3.4482758620689655E-2</v>
      </c>
    </row>
    <row r="35" spans="1:4" x14ac:dyDescent="0.25">
      <c r="A35" s="7">
        <v>27</v>
      </c>
      <c r="B35" s="7" t="s">
        <v>37</v>
      </c>
      <c r="C35" s="1">
        <v>0</v>
      </c>
      <c r="D35" s="2">
        <f t="shared" si="0"/>
        <v>0</v>
      </c>
    </row>
    <row r="36" spans="1:4" x14ac:dyDescent="0.25">
      <c r="A36" s="7">
        <v>28</v>
      </c>
      <c r="B36" s="7" t="s">
        <v>38</v>
      </c>
      <c r="C36" s="1">
        <v>0</v>
      </c>
      <c r="D36" s="2">
        <f t="shared" si="0"/>
        <v>0</v>
      </c>
    </row>
    <row r="37" spans="1:4" x14ac:dyDescent="0.25">
      <c r="A37" s="7">
        <v>29</v>
      </c>
      <c r="B37" s="7" t="s">
        <v>39</v>
      </c>
      <c r="C37" s="1">
        <v>0</v>
      </c>
      <c r="D37" s="2">
        <f t="shared" si="0"/>
        <v>0</v>
      </c>
    </row>
    <row r="38" spans="1:4" x14ac:dyDescent="0.25">
      <c r="A38" s="7">
        <v>30</v>
      </c>
      <c r="B38" s="7" t="s">
        <v>40</v>
      </c>
      <c r="C38" s="1">
        <v>0</v>
      </c>
      <c r="D38" s="2">
        <f t="shared" si="0"/>
        <v>0</v>
      </c>
    </row>
  </sheetData>
  <sheetProtection sheet="1" objects="1" scenarios="1"/>
  <sortState ref="A9:M21">
    <sortCondition descending="1" ref="D9:D21"/>
  </sortState>
  <pageMargins left="0.70866141732283472" right="0.70866141732283472" top="0.78740157480314965" bottom="0.78740157480314965" header="0.31496062992125984" footer="0.31496062992125984"/>
  <pageSetup paperSize="0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opLeftCell="A25" workbookViewId="0">
      <selection activeCell="D9" sqref="D9:D38"/>
    </sheetView>
  </sheetViews>
  <sheetFormatPr defaultRowHeight="15" x14ac:dyDescent="0.25"/>
  <cols>
    <col min="1" max="1" width="5.42578125" customWidth="1"/>
    <col min="2" max="2" width="33.140625" bestFit="1" customWidth="1"/>
  </cols>
  <sheetData>
    <row r="1" spans="1:5" ht="21" x14ac:dyDescent="0.35">
      <c r="A1" s="5" t="str">
        <f>Vyskytná!$A$1</f>
        <v>Volby do Evropského parlamentu konané ve dnech 7.6.-8.6.2024</v>
      </c>
      <c r="B1" s="5"/>
      <c r="C1" s="5"/>
      <c r="D1" s="5"/>
      <c r="E1" s="5"/>
    </row>
    <row r="2" spans="1:5" x14ac:dyDescent="0.25">
      <c r="A2" t="s">
        <v>7</v>
      </c>
    </row>
    <row r="4" spans="1:5" x14ac:dyDescent="0.25">
      <c r="A4" t="s">
        <v>2</v>
      </c>
      <c r="D4">
        <v>64</v>
      </c>
    </row>
    <row r="5" spans="1:5" x14ac:dyDescent="0.25">
      <c r="A5" t="s">
        <v>3</v>
      </c>
      <c r="D5">
        <v>33</v>
      </c>
    </row>
    <row r="6" spans="1:5" x14ac:dyDescent="0.25">
      <c r="A6" t="s">
        <v>4</v>
      </c>
      <c r="D6">
        <v>2</v>
      </c>
    </row>
    <row r="8" spans="1:5" x14ac:dyDescent="0.25">
      <c r="A8" s="3" t="s">
        <v>5</v>
      </c>
      <c r="B8" s="3" t="s">
        <v>1</v>
      </c>
      <c r="C8" s="3" t="s">
        <v>0</v>
      </c>
      <c r="D8" s="4">
        <v>31</v>
      </c>
    </row>
    <row r="9" spans="1:5" x14ac:dyDescent="0.25">
      <c r="A9" s="8">
        <v>1</v>
      </c>
      <c r="B9" t="s">
        <v>12</v>
      </c>
      <c r="C9" s="1">
        <v>2</v>
      </c>
      <c r="D9" s="2">
        <f t="shared" ref="D9:D38" si="0">C9/$D$8</f>
        <v>6.4516129032258063E-2</v>
      </c>
    </row>
    <row r="10" spans="1:5" x14ac:dyDescent="0.25">
      <c r="A10" s="1">
        <v>2</v>
      </c>
      <c r="B10" s="1" t="s">
        <v>14</v>
      </c>
      <c r="C10" s="1">
        <v>0</v>
      </c>
      <c r="D10" s="2">
        <f t="shared" si="0"/>
        <v>0</v>
      </c>
    </row>
    <row r="11" spans="1:5" x14ac:dyDescent="0.25">
      <c r="A11" s="1">
        <v>3</v>
      </c>
      <c r="B11" s="9" t="s">
        <v>15</v>
      </c>
      <c r="C11" s="1">
        <v>0</v>
      </c>
      <c r="D11" s="2">
        <f t="shared" si="0"/>
        <v>0</v>
      </c>
    </row>
    <row r="12" spans="1:5" x14ac:dyDescent="0.25">
      <c r="A12" s="1">
        <v>4</v>
      </c>
      <c r="B12" s="1" t="s">
        <v>16</v>
      </c>
      <c r="C12" s="1">
        <v>0</v>
      </c>
      <c r="D12" s="2">
        <f t="shared" si="0"/>
        <v>0</v>
      </c>
    </row>
    <row r="13" spans="1:5" x14ac:dyDescent="0.25">
      <c r="A13" s="1">
        <v>5</v>
      </c>
      <c r="B13" s="1" t="s">
        <v>17</v>
      </c>
      <c r="C13" s="1">
        <v>0</v>
      </c>
      <c r="D13" s="2">
        <f t="shared" si="0"/>
        <v>0</v>
      </c>
    </row>
    <row r="14" spans="1:5" x14ac:dyDescent="0.25">
      <c r="A14" s="1">
        <v>6</v>
      </c>
      <c r="B14" s="1" t="s">
        <v>18</v>
      </c>
      <c r="C14" s="1">
        <v>0</v>
      </c>
      <c r="D14" s="2">
        <f t="shared" si="0"/>
        <v>0</v>
      </c>
    </row>
    <row r="15" spans="1:5" x14ac:dyDescent="0.25">
      <c r="A15" s="1">
        <v>7</v>
      </c>
      <c r="B15" s="1" t="s">
        <v>19</v>
      </c>
      <c r="C15" s="1">
        <v>0</v>
      </c>
      <c r="D15" s="2">
        <f t="shared" si="0"/>
        <v>0</v>
      </c>
    </row>
    <row r="16" spans="1:5" x14ac:dyDescent="0.25">
      <c r="A16" s="1">
        <v>8</v>
      </c>
      <c r="B16" s="1" t="s">
        <v>20</v>
      </c>
      <c r="C16" s="1">
        <v>0</v>
      </c>
      <c r="D16" s="2">
        <f t="shared" si="0"/>
        <v>0</v>
      </c>
    </row>
    <row r="17" spans="1:4" x14ac:dyDescent="0.25">
      <c r="A17" s="1">
        <v>9</v>
      </c>
      <c r="B17" s="1" t="s">
        <v>21</v>
      </c>
      <c r="C17" s="1">
        <v>3</v>
      </c>
      <c r="D17" s="2">
        <f t="shared" si="0"/>
        <v>9.6774193548387094E-2</v>
      </c>
    </row>
    <row r="18" spans="1:4" x14ac:dyDescent="0.25">
      <c r="A18" s="1">
        <v>10</v>
      </c>
      <c r="B18" s="1" t="s">
        <v>22</v>
      </c>
      <c r="C18" s="1">
        <v>0</v>
      </c>
      <c r="D18" s="2">
        <f t="shared" si="0"/>
        <v>0</v>
      </c>
    </row>
    <row r="19" spans="1:4" x14ac:dyDescent="0.25">
      <c r="A19" s="1">
        <v>11</v>
      </c>
      <c r="B19" s="1" t="s">
        <v>23</v>
      </c>
      <c r="C19" s="1">
        <v>0</v>
      </c>
      <c r="D19" s="2">
        <f t="shared" si="0"/>
        <v>0</v>
      </c>
    </row>
    <row r="20" spans="1:4" x14ac:dyDescent="0.25">
      <c r="A20" s="1">
        <v>12</v>
      </c>
      <c r="B20" s="1" t="s">
        <v>24</v>
      </c>
      <c r="C20" s="1">
        <v>0</v>
      </c>
      <c r="D20" s="2">
        <f t="shared" si="0"/>
        <v>0</v>
      </c>
    </row>
    <row r="21" spans="1:4" x14ac:dyDescent="0.25">
      <c r="A21" s="1">
        <v>13</v>
      </c>
      <c r="B21" s="1" t="s">
        <v>10</v>
      </c>
      <c r="C21" s="1">
        <v>0</v>
      </c>
      <c r="D21" s="2">
        <f t="shared" si="0"/>
        <v>0</v>
      </c>
    </row>
    <row r="22" spans="1:4" x14ac:dyDescent="0.25">
      <c r="A22" s="1">
        <v>14</v>
      </c>
      <c r="B22" s="1" t="s">
        <v>25</v>
      </c>
      <c r="C22" s="1">
        <v>9</v>
      </c>
      <c r="D22" s="2">
        <f t="shared" si="0"/>
        <v>0.29032258064516131</v>
      </c>
    </row>
    <row r="23" spans="1:4" x14ac:dyDescent="0.25">
      <c r="A23" s="1">
        <v>15</v>
      </c>
      <c r="B23" s="1" t="s">
        <v>26</v>
      </c>
      <c r="C23" s="1">
        <v>0</v>
      </c>
      <c r="D23" s="2">
        <f t="shared" si="0"/>
        <v>0</v>
      </c>
    </row>
    <row r="24" spans="1:4" x14ac:dyDescent="0.25">
      <c r="A24" s="1">
        <v>16</v>
      </c>
      <c r="B24" s="1" t="s">
        <v>27</v>
      </c>
      <c r="C24" s="1">
        <v>0</v>
      </c>
      <c r="D24" s="2">
        <f t="shared" si="0"/>
        <v>0</v>
      </c>
    </row>
    <row r="25" spans="1:4" x14ac:dyDescent="0.25">
      <c r="A25" s="7">
        <v>17</v>
      </c>
      <c r="B25" s="7" t="s">
        <v>28</v>
      </c>
      <c r="C25" s="1">
        <v>11</v>
      </c>
      <c r="D25" s="2">
        <f t="shared" si="0"/>
        <v>0.35483870967741937</v>
      </c>
    </row>
    <row r="26" spans="1:4" x14ac:dyDescent="0.25">
      <c r="A26" s="7">
        <v>18</v>
      </c>
      <c r="B26" s="7" t="s">
        <v>29</v>
      </c>
      <c r="C26" s="1">
        <v>0</v>
      </c>
      <c r="D26" s="2">
        <f t="shared" si="0"/>
        <v>0</v>
      </c>
    </row>
    <row r="27" spans="1:4" x14ac:dyDescent="0.25">
      <c r="A27" s="7">
        <v>19</v>
      </c>
      <c r="B27" s="7" t="s">
        <v>30</v>
      </c>
      <c r="C27" s="1">
        <v>0</v>
      </c>
      <c r="D27" s="2">
        <f t="shared" si="0"/>
        <v>0</v>
      </c>
    </row>
    <row r="28" spans="1:4" x14ac:dyDescent="0.25">
      <c r="A28" s="7">
        <v>20</v>
      </c>
      <c r="B28" s="7" t="s">
        <v>31</v>
      </c>
      <c r="C28" s="1">
        <v>0</v>
      </c>
      <c r="D28" s="2">
        <f t="shared" si="0"/>
        <v>0</v>
      </c>
    </row>
    <row r="29" spans="1:4" x14ac:dyDescent="0.25">
      <c r="A29" s="7">
        <v>21</v>
      </c>
      <c r="B29" s="7" t="s">
        <v>32</v>
      </c>
      <c r="C29" s="1">
        <v>4</v>
      </c>
      <c r="D29" s="2">
        <f t="shared" si="0"/>
        <v>0.12903225806451613</v>
      </c>
    </row>
    <row r="30" spans="1:4" x14ac:dyDescent="0.25">
      <c r="A30" s="7">
        <v>22</v>
      </c>
      <c r="B30" s="7" t="s">
        <v>33</v>
      </c>
      <c r="C30" s="1">
        <v>0</v>
      </c>
      <c r="D30" s="2">
        <f t="shared" si="0"/>
        <v>0</v>
      </c>
    </row>
    <row r="31" spans="1:4" x14ac:dyDescent="0.25">
      <c r="A31" s="7">
        <v>23</v>
      </c>
      <c r="B31" s="7" t="s">
        <v>11</v>
      </c>
      <c r="C31" s="1">
        <v>0</v>
      </c>
      <c r="D31" s="2">
        <f t="shared" si="0"/>
        <v>0</v>
      </c>
    </row>
    <row r="32" spans="1:4" x14ac:dyDescent="0.25">
      <c r="A32" s="7">
        <v>24</v>
      </c>
      <c r="B32" s="7" t="s">
        <v>34</v>
      </c>
      <c r="C32" s="1">
        <v>0</v>
      </c>
      <c r="D32" s="2">
        <f t="shared" si="0"/>
        <v>0</v>
      </c>
    </row>
    <row r="33" spans="1:4" x14ac:dyDescent="0.25">
      <c r="A33" s="7">
        <v>25</v>
      </c>
      <c r="B33" s="7" t="s">
        <v>35</v>
      </c>
      <c r="C33" s="1">
        <v>0</v>
      </c>
      <c r="D33" s="2">
        <f t="shared" si="0"/>
        <v>0</v>
      </c>
    </row>
    <row r="34" spans="1:4" x14ac:dyDescent="0.25">
      <c r="A34" s="7">
        <v>26</v>
      </c>
      <c r="B34" s="7" t="s">
        <v>36</v>
      </c>
      <c r="C34" s="1">
        <v>1</v>
      </c>
      <c r="D34" s="2">
        <f t="shared" si="0"/>
        <v>3.2258064516129031E-2</v>
      </c>
    </row>
    <row r="35" spans="1:4" x14ac:dyDescent="0.25">
      <c r="A35" s="7">
        <v>27</v>
      </c>
      <c r="B35" s="7" t="s">
        <v>37</v>
      </c>
      <c r="C35" s="1">
        <v>0</v>
      </c>
      <c r="D35" s="2">
        <f t="shared" si="0"/>
        <v>0</v>
      </c>
    </row>
    <row r="36" spans="1:4" x14ac:dyDescent="0.25">
      <c r="A36" s="7">
        <v>28</v>
      </c>
      <c r="B36" s="7" t="s">
        <v>38</v>
      </c>
      <c r="C36" s="1">
        <v>0</v>
      </c>
      <c r="D36" s="2">
        <f t="shared" si="0"/>
        <v>0</v>
      </c>
    </row>
    <row r="37" spans="1:4" x14ac:dyDescent="0.25">
      <c r="A37" s="7">
        <v>29</v>
      </c>
      <c r="B37" s="7" t="s">
        <v>39</v>
      </c>
      <c r="C37" s="1">
        <v>0</v>
      </c>
      <c r="D37" s="2">
        <f t="shared" si="0"/>
        <v>0</v>
      </c>
    </row>
    <row r="38" spans="1:4" x14ac:dyDescent="0.25">
      <c r="A38" s="7">
        <v>30</v>
      </c>
      <c r="B38" s="7" t="s">
        <v>40</v>
      </c>
      <c r="C38" s="1">
        <v>1</v>
      </c>
      <c r="D38" s="2">
        <f t="shared" si="0"/>
        <v>3.2258064516129031E-2</v>
      </c>
    </row>
  </sheetData>
  <sheetProtection sheet="1" objects="1" scenarios="1"/>
  <sortState ref="A9:M21">
    <sortCondition descending="1" ref="D9:D21"/>
  </sortState>
  <pageMargins left="0.70866141732283472" right="0.70866141732283472" top="0.78740157480314965" bottom="0.78740157480314965" header="0.31496062992125984" footer="0.31496062992125984"/>
  <pageSetup paperSize="0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workbookViewId="0">
      <selection activeCell="D6" sqref="D6"/>
    </sheetView>
  </sheetViews>
  <sheetFormatPr defaultRowHeight="15" x14ac:dyDescent="0.25"/>
  <cols>
    <col min="1" max="1" width="5.42578125" customWidth="1"/>
    <col min="2" max="2" width="30" bestFit="1" customWidth="1"/>
  </cols>
  <sheetData>
    <row r="1" spans="1:5" ht="21" x14ac:dyDescent="0.35">
      <c r="A1" s="5" t="str">
        <f>Vyskytná!$A$1</f>
        <v>Volby do Evropského parlamentu konané ve dnech 7.6.-8.6.2024</v>
      </c>
      <c r="B1" s="5"/>
      <c r="C1" s="5"/>
      <c r="D1" s="5"/>
      <c r="E1" s="5"/>
    </row>
    <row r="2" spans="1:5" x14ac:dyDescent="0.25">
      <c r="A2" t="s">
        <v>9</v>
      </c>
    </row>
    <row r="4" spans="1:5" x14ac:dyDescent="0.25">
      <c r="A4" t="s">
        <v>2</v>
      </c>
      <c r="D4">
        <f>Vyskytná!D4+Branišov!D4+Sedliště!D4</f>
        <v>581</v>
      </c>
    </row>
    <row r="5" spans="1:5" x14ac:dyDescent="0.25">
      <c r="A5" t="s">
        <v>3</v>
      </c>
      <c r="D5">
        <f>Vyskytná!D5+Branišov!D5+Sedliště!D5</f>
        <v>257</v>
      </c>
    </row>
    <row r="6" spans="1:5" x14ac:dyDescent="0.25">
      <c r="A6" t="s">
        <v>4</v>
      </c>
      <c r="D6">
        <f>Vyskytná!D6+Branišov!D6+Sedliště!D6</f>
        <v>3</v>
      </c>
    </row>
    <row r="8" spans="1:5" x14ac:dyDescent="0.25">
      <c r="A8" s="3" t="s">
        <v>5</v>
      </c>
      <c r="B8" s="3" t="s">
        <v>1</v>
      </c>
      <c r="C8" s="3" t="s">
        <v>0</v>
      </c>
      <c r="D8" s="6">
        <f>Vyskytná!D8+Branišov!D8+Sedliště!D8</f>
        <v>254</v>
      </c>
    </row>
    <row r="9" spans="1:5" x14ac:dyDescent="0.25">
      <c r="A9" s="8">
        <v>1</v>
      </c>
      <c r="B9" t="s">
        <v>12</v>
      </c>
      <c r="C9" s="1">
        <f>Vyskytná!C9+Branišov!C9+Sedliště!C9</f>
        <v>2</v>
      </c>
      <c r="D9" s="2">
        <f>C9/$D$8</f>
        <v>7.874015748031496E-3</v>
      </c>
    </row>
    <row r="10" spans="1:5" x14ac:dyDescent="0.25">
      <c r="A10" s="1">
        <v>2</v>
      </c>
      <c r="B10" s="1" t="s">
        <v>14</v>
      </c>
      <c r="C10" s="1">
        <f>Vyskytná!C10+Branišov!C10+Sedliště!C10</f>
        <v>1</v>
      </c>
      <c r="D10" s="2">
        <f t="shared" ref="D10:D38" si="0">C10/$D$8</f>
        <v>3.937007874015748E-3</v>
      </c>
    </row>
    <row r="11" spans="1:5" x14ac:dyDescent="0.25">
      <c r="A11" s="1">
        <v>3</v>
      </c>
      <c r="B11" s="9" t="s">
        <v>15</v>
      </c>
      <c r="C11" s="1">
        <f>Vyskytná!C11+Branišov!C11+Sedliště!C11</f>
        <v>13</v>
      </c>
      <c r="D11" s="2">
        <f t="shared" si="0"/>
        <v>5.1181102362204724E-2</v>
      </c>
    </row>
    <row r="12" spans="1:5" x14ac:dyDescent="0.25">
      <c r="A12" s="1">
        <v>4</v>
      </c>
      <c r="B12" s="1" t="s">
        <v>16</v>
      </c>
      <c r="C12" s="1">
        <f>Vyskytná!C12+Branišov!C12+Sedliště!C12</f>
        <v>0</v>
      </c>
      <c r="D12" s="2">
        <f t="shared" si="0"/>
        <v>0</v>
      </c>
    </row>
    <row r="13" spans="1:5" x14ac:dyDescent="0.25">
      <c r="A13" s="1">
        <v>5</v>
      </c>
      <c r="B13" s="1" t="s">
        <v>17</v>
      </c>
      <c r="C13" s="1">
        <f>Vyskytná!C13+Branišov!C13+Sedliště!C13</f>
        <v>0</v>
      </c>
      <c r="D13" s="2">
        <f t="shared" si="0"/>
        <v>0</v>
      </c>
    </row>
    <row r="14" spans="1:5" x14ac:dyDescent="0.25">
      <c r="A14" s="1">
        <v>6</v>
      </c>
      <c r="B14" s="1" t="s">
        <v>18</v>
      </c>
      <c r="C14" s="1">
        <f>Vyskytná!C14+Branišov!C14+Sedliště!C14</f>
        <v>7</v>
      </c>
      <c r="D14" s="2">
        <f t="shared" si="0"/>
        <v>2.7559055118110236E-2</v>
      </c>
    </row>
    <row r="15" spans="1:5" x14ac:dyDescent="0.25">
      <c r="A15" s="1">
        <v>7</v>
      </c>
      <c r="B15" s="1" t="s">
        <v>19</v>
      </c>
      <c r="C15" s="1">
        <f>Vyskytná!C15+Branišov!C15+Sedliště!C15</f>
        <v>0</v>
      </c>
      <c r="D15" s="2">
        <f t="shared" si="0"/>
        <v>0</v>
      </c>
    </row>
    <row r="16" spans="1:5" x14ac:dyDescent="0.25">
      <c r="A16" s="1">
        <v>8</v>
      </c>
      <c r="B16" s="1" t="s">
        <v>20</v>
      </c>
      <c r="C16" s="1">
        <f>Vyskytná!C16+Branišov!C16+Sedliště!C16</f>
        <v>0</v>
      </c>
      <c r="D16" s="2">
        <f t="shared" si="0"/>
        <v>0</v>
      </c>
    </row>
    <row r="17" spans="1:4" x14ac:dyDescent="0.25">
      <c r="A17" s="1">
        <v>9</v>
      </c>
      <c r="B17" s="1" t="s">
        <v>21</v>
      </c>
      <c r="C17" s="1">
        <f>Vyskytná!C17+Branišov!C17+Sedliště!C17</f>
        <v>29</v>
      </c>
      <c r="D17" s="2">
        <f t="shared" si="0"/>
        <v>0.1141732283464567</v>
      </c>
    </row>
    <row r="18" spans="1:4" x14ac:dyDescent="0.25">
      <c r="A18" s="1">
        <v>10</v>
      </c>
      <c r="B18" s="1" t="s">
        <v>22</v>
      </c>
      <c r="C18" s="1">
        <f>Vyskytná!C18+Branišov!C18+Sedliště!C18</f>
        <v>0</v>
      </c>
      <c r="D18" s="2">
        <f t="shared" si="0"/>
        <v>0</v>
      </c>
    </row>
    <row r="19" spans="1:4" x14ac:dyDescent="0.25">
      <c r="A19" s="1">
        <v>11</v>
      </c>
      <c r="B19" s="1" t="s">
        <v>23</v>
      </c>
      <c r="C19" s="1">
        <f>Vyskytná!C19+Branišov!C19+Sedliště!C19</f>
        <v>0</v>
      </c>
      <c r="D19" s="2">
        <f t="shared" si="0"/>
        <v>0</v>
      </c>
    </row>
    <row r="20" spans="1:4" x14ac:dyDescent="0.25">
      <c r="A20" s="1">
        <v>12</v>
      </c>
      <c r="B20" s="1" t="s">
        <v>24</v>
      </c>
      <c r="C20" s="1">
        <f>Vyskytná!C20+Branišov!C20+Sedliště!C20</f>
        <v>0</v>
      </c>
      <c r="D20" s="2">
        <f t="shared" si="0"/>
        <v>0</v>
      </c>
    </row>
    <row r="21" spans="1:4" x14ac:dyDescent="0.25">
      <c r="A21" s="1">
        <v>13</v>
      </c>
      <c r="B21" s="1" t="s">
        <v>10</v>
      </c>
      <c r="C21" s="1">
        <f>Vyskytná!C21+Branišov!C21+Sedliště!C21</f>
        <v>1</v>
      </c>
      <c r="D21" s="2">
        <f t="shared" si="0"/>
        <v>3.937007874015748E-3</v>
      </c>
    </row>
    <row r="22" spans="1:4" x14ac:dyDescent="0.25">
      <c r="A22" s="1">
        <v>14</v>
      </c>
      <c r="B22" s="1" t="s">
        <v>25</v>
      </c>
      <c r="C22" s="1">
        <f>Vyskytná!C22+Branišov!C22+Sedliště!C22</f>
        <v>59</v>
      </c>
      <c r="D22" s="2">
        <f t="shared" si="0"/>
        <v>0.23228346456692914</v>
      </c>
    </row>
    <row r="23" spans="1:4" x14ac:dyDescent="0.25">
      <c r="A23" s="1">
        <v>15</v>
      </c>
      <c r="B23" s="1" t="s">
        <v>26</v>
      </c>
      <c r="C23" s="1">
        <f>Vyskytná!C23+Branišov!C23+Sedliště!C23</f>
        <v>4</v>
      </c>
      <c r="D23" s="2">
        <f t="shared" si="0"/>
        <v>1.5748031496062992E-2</v>
      </c>
    </row>
    <row r="24" spans="1:4" x14ac:dyDescent="0.25">
      <c r="A24" s="1">
        <v>16</v>
      </c>
      <c r="B24" s="1" t="s">
        <v>27</v>
      </c>
      <c r="C24" s="1">
        <f>Vyskytná!C24+Branišov!C24+Sedliště!C24</f>
        <v>0</v>
      </c>
      <c r="D24" s="2">
        <f t="shared" si="0"/>
        <v>0</v>
      </c>
    </row>
    <row r="25" spans="1:4" x14ac:dyDescent="0.25">
      <c r="A25" s="7">
        <v>17</v>
      </c>
      <c r="B25" s="7" t="s">
        <v>28</v>
      </c>
      <c r="C25" s="1">
        <f>Vyskytná!C25+Branišov!C25+Sedliště!C25</f>
        <v>71</v>
      </c>
      <c r="D25" s="2">
        <f t="shared" si="0"/>
        <v>0.27952755905511811</v>
      </c>
    </row>
    <row r="26" spans="1:4" x14ac:dyDescent="0.25">
      <c r="A26" s="7">
        <v>18</v>
      </c>
      <c r="B26" s="7" t="s">
        <v>29</v>
      </c>
      <c r="C26" s="1">
        <f>Vyskytná!C26+Branišov!C26+Sedliště!C26</f>
        <v>0</v>
      </c>
      <c r="D26" s="2">
        <f t="shared" si="0"/>
        <v>0</v>
      </c>
    </row>
    <row r="27" spans="1:4" x14ac:dyDescent="0.25">
      <c r="A27" s="7">
        <v>19</v>
      </c>
      <c r="B27" s="7" t="s">
        <v>30</v>
      </c>
      <c r="C27" s="1">
        <f>Vyskytná!C27+Branišov!C27+Sedliště!C27</f>
        <v>5</v>
      </c>
      <c r="D27" s="2">
        <f t="shared" si="0"/>
        <v>1.968503937007874E-2</v>
      </c>
    </row>
    <row r="28" spans="1:4" x14ac:dyDescent="0.25">
      <c r="A28" s="7">
        <v>20</v>
      </c>
      <c r="B28" s="7" t="s">
        <v>31</v>
      </c>
      <c r="C28" s="1">
        <f>Vyskytná!C28+Branišov!C28+Sedliště!C28</f>
        <v>2</v>
      </c>
      <c r="D28" s="2">
        <f t="shared" si="0"/>
        <v>7.874015748031496E-3</v>
      </c>
    </row>
    <row r="29" spans="1:4" x14ac:dyDescent="0.25">
      <c r="A29" s="7">
        <v>21</v>
      </c>
      <c r="B29" s="7" t="s">
        <v>32</v>
      </c>
      <c r="C29" s="1">
        <f>Vyskytná!C29+Branišov!C29+Sedliště!C29</f>
        <v>26</v>
      </c>
      <c r="D29" s="2">
        <f t="shared" si="0"/>
        <v>0.10236220472440945</v>
      </c>
    </row>
    <row r="30" spans="1:4" x14ac:dyDescent="0.25">
      <c r="A30" s="7">
        <v>22</v>
      </c>
      <c r="B30" s="7" t="s">
        <v>33</v>
      </c>
      <c r="C30" s="1">
        <f>Vyskytná!C30+Branišov!C30+Sedliště!C30</f>
        <v>0</v>
      </c>
      <c r="D30" s="2">
        <f t="shared" si="0"/>
        <v>0</v>
      </c>
    </row>
    <row r="31" spans="1:4" x14ac:dyDescent="0.25">
      <c r="A31" s="7">
        <v>23</v>
      </c>
      <c r="B31" s="7" t="s">
        <v>11</v>
      </c>
      <c r="C31" s="1">
        <f>Vyskytná!C31+Branišov!C31+Sedliště!C31</f>
        <v>9</v>
      </c>
      <c r="D31" s="2">
        <f t="shared" si="0"/>
        <v>3.5433070866141732E-2</v>
      </c>
    </row>
    <row r="32" spans="1:4" x14ac:dyDescent="0.25">
      <c r="A32" s="7">
        <v>24</v>
      </c>
      <c r="B32" s="7" t="s">
        <v>34</v>
      </c>
      <c r="C32" s="1">
        <f>Vyskytná!C32+Branišov!C32+Sedliště!C32</f>
        <v>0</v>
      </c>
      <c r="D32" s="2">
        <f t="shared" si="0"/>
        <v>0</v>
      </c>
    </row>
    <row r="33" spans="1:4" x14ac:dyDescent="0.25">
      <c r="A33" s="7">
        <v>25</v>
      </c>
      <c r="B33" s="7" t="s">
        <v>35</v>
      </c>
      <c r="C33" s="1">
        <f>Vyskytná!C33+Branišov!C33+Sedliště!C33</f>
        <v>0</v>
      </c>
      <c r="D33" s="2">
        <f t="shared" si="0"/>
        <v>0</v>
      </c>
    </row>
    <row r="34" spans="1:4" x14ac:dyDescent="0.25">
      <c r="A34" s="7">
        <v>26</v>
      </c>
      <c r="B34" s="7" t="s">
        <v>36</v>
      </c>
      <c r="C34" s="1">
        <f>Vyskytná!C34+Branišov!C34+Sedliště!C34</f>
        <v>23</v>
      </c>
      <c r="D34" s="2">
        <f t="shared" si="0"/>
        <v>9.055118110236221E-2</v>
      </c>
    </row>
    <row r="35" spans="1:4" x14ac:dyDescent="0.25">
      <c r="A35" s="7">
        <v>27</v>
      </c>
      <c r="B35" s="7" t="s">
        <v>37</v>
      </c>
      <c r="C35" s="1">
        <f>Vyskytná!C35+Branišov!C35+Sedliště!C35</f>
        <v>1</v>
      </c>
      <c r="D35" s="2">
        <f t="shared" si="0"/>
        <v>3.937007874015748E-3</v>
      </c>
    </row>
    <row r="36" spans="1:4" x14ac:dyDescent="0.25">
      <c r="A36" s="7">
        <v>28</v>
      </c>
      <c r="B36" s="7" t="s">
        <v>38</v>
      </c>
      <c r="C36" s="1">
        <f>Vyskytná!C36+Branišov!C36+Sedliště!C36</f>
        <v>0</v>
      </c>
      <c r="D36" s="2">
        <f t="shared" si="0"/>
        <v>0</v>
      </c>
    </row>
    <row r="37" spans="1:4" x14ac:dyDescent="0.25">
      <c r="A37" s="7">
        <v>29</v>
      </c>
      <c r="B37" s="7" t="s">
        <v>39</v>
      </c>
      <c r="C37" s="1">
        <f>Vyskytná!C37+Branišov!C37+Sedliště!C37</f>
        <v>0</v>
      </c>
      <c r="D37" s="2">
        <f t="shared" si="0"/>
        <v>0</v>
      </c>
    </row>
    <row r="38" spans="1:4" x14ac:dyDescent="0.25">
      <c r="A38" s="7">
        <v>30</v>
      </c>
      <c r="B38" s="7" t="s">
        <v>40</v>
      </c>
      <c r="C38" s="1">
        <f>Vyskytná!C38+Branišov!C38+Sedliště!C38</f>
        <v>1</v>
      </c>
      <c r="D38" s="2">
        <f t="shared" si="0"/>
        <v>3.937007874015748E-3</v>
      </c>
    </row>
  </sheetData>
  <sheetProtection sheet="1" objects="1" scenarios="1"/>
  <pageMargins left="0.70866141732283472" right="0.70866141732283472" top="0.78740157480314965" bottom="0.78740157480314965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Vyskytná</vt:lpstr>
      <vt:lpstr>Branišov</vt:lpstr>
      <vt:lpstr>Sedliště</vt:lpstr>
      <vt:lpstr>Celkem</vt:lpstr>
    </vt:vector>
  </TitlesOfParts>
  <Company>Windows Xp Ultimate 2008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Macek</dc:creator>
  <cp:lastModifiedBy>Macek</cp:lastModifiedBy>
  <cp:lastPrinted>2024-06-09T17:08:04Z</cp:lastPrinted>
  <dcterms:created xsi:type="dcterms:W3CDTF">2012-10-13T11:54:30Z</dcterms:created>
  <dcterms:modified xsi:type="dcterms:W3CDTF">2024-06-09T17:11:06Z</dcterms:modified>
</cp:coreProperties>
</file>