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3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<sst xmlns="http://schemas.openxmlformats.org/spreadsheetml/2006/main" count="65" uniqueCount="20">
  <si>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</si>
  <si>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</si>
  <si>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</si>
  <si>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</si>
  <si>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</si>
  <si>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</si>
  <si>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</si>
  <si>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</si>
  <si>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</si>
  <si>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</si>
  <si>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Ing. Pavel Vondrák</t>
  </si>
  <si>
    <t>Ing. Petr Blažek</t>
  </si>
  <si>
    <t>Ing. Karel Kokeš</t>
  </si>
  <si>
    <t>Petr Attl</t>
  </si>
  <si>
    <t>Stanislav Nečada</t>
  </si>
  <si>
    <t>Volby do zastupitelstva obce konané ve dnech 23.9.-24.9.2022</t>
  </si>
  <si>
    <t>Jan Štěpán</t>
  </si>
  <si>
    <t>Martin Dolejší</t>
  </si>
  <si>
    <t>Bc. Antonín Vojáček</t>
  </si>
  <si>
    <t>Ing. Věra Doskočilová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</si>
</sst>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zastupitelstva obce, obec Vyskytná, volební okrsek č. 1, konané ve 23.9.-24.9.2022
</a:t>
            </a:r>
          </a:p>
        </c:rich>
      </c:tx>
      <c:layout>
        <c:manualLayout>
          <c:xMode val="factor"/>
          <c:yMode val="factor"/>
          <c:x val="0.03125"/>
          <c:y val="-0.0332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9525"/>
          <c:w val="0.885"/>
          <c:h val="0.7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Vyskytná!$B$9:$B$17</c:f>
              <c:strCache/>
            </c:strRef>
          </c:cat>
          <c:val>
            <c:numRef>
              <c:f>Vyskytná!$C$9:$C$17</c:f>
              <c:numCache/>
            </c:numRef>
          </c:val>
          <c:shape val="box"/>
        </c:ser>
        <c:shape val="box"/>
        <c:axId val="55290447"/>
        <c:axId val="27851976"/>
      </c:bar3DChart>
      <c:catAx>
        <c:axId val="552904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51976"/>
        <c:crosses val="autoZero"/>
        <c:auto val="1"/>
        <c:lblOffset val="100"/>
        <c:tickLblSkip val="1"/>
        <c:noMultiLvlLbl val="0"/>
      </c:catAx>
      <c:valAx>
        <c:axId val="27851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0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7475"/>
          <c:w val="0.0787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zastupitelsteva obce, obec Branišov, volební okrsek č. 2, konané ve dnech 23.9.-24.9.2022
</a:t>
            </a:r>
          </a:p>
        </c:rich>
      </c:tx>
      <c:layout>
        <c:manualLayout>
          <c:xMode val="factor"/>
          <c:yMode val="factor"/>
          <c:x val="0.02925"/>
          <c:y val="-0.005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955"/>
          <c:w val="0.8825"/>
          <c:h val="0.7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Branišov!$B$9:$B$17</c:f>
              <c:strCache/>
            </c:strRef>
          </c:cat>
          <c:val>
            <c:numRef>
              <c:f>Branišov!$C$9:$C$17</c:f>
              <c:numCache/>
            </c:numRef>
          </c:val>
          <c:shape val="box"/>
        </c:ser>
        <c:shape val="box"/>
        <c:axId val="49341193"/>
        <c:axId val="41417554"/>
      </c:bar3DChart>
      <c:catAx>
        <c:axId val="493411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17554"/>
        <c:crosses val="autoZero"/>
        <c:auto val="1"/>
        <c:lblOffset val="100"/>
        <c:tickLblSkip val="1"/>
        <c:noMultiLvlLbl val="0"/>
      </c:catAx>
      <c:valAx>
        <c:axId val="41417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1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57775"/>
          <c:w val="0.08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zastupitelstva obce, obec Sedliště, volební okrsek č. 3, konané ve dnech 23.9.-24.9.2022</a:t>
            </a:r>
          </a:p>
        </c:rich>
      </c:tx>
      <c:layout>
        <c:manualLayout>
          <c:xMode val="factor"/>
          <c:yMode val="factor"/>
          <c:x val="0.014"/>
          <c:y val="-0.005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465"/>
          <c:w val="0.88375"/>
          <c:h val="0.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Sedliště!$B$9:$B$17</c:f>
              <c:strCache/>
            </c:strRef>
          </c:cat>
          <c:val>
            <c:numRef>
              <c:f>Sedliště!$C$9:$C$17</c:f>
              <c:numCache/>
            </c:numRef>
          </c:val>
          <c:shape val="box"/>
        </c:ser>
        <c:shape val="box"/>
        <c:axId val="37213667"/>
        <c:axId val="66487548"/>
      </c:bar3DChart>
      <c:catAx>
        <c:axId val="372136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87548"/>
        <c:crosses val="autoZero"/>
        <c:auto val="1"/>
        <c:lblOffset val="100"/>
        <c:tickLblSkip val="1"/>
        <c:noMultiLvlLbl val="0"/>
      </c:catAx>
      <c:valAx>
        <c:axId val="66487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13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25"/>
          <c:y val="0.54625"/>
          <c:w val="0.079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zastupitelstva obce, obec Vyskytná, Branišov, Sedliště konané ve dnech  23.9.-24.9.2022</a:t>
            </a:r>
          </a:p>
        </c:rich>
      </c:tx>
      <c:layout>
        <c:manualLayout>
          <c:xMode val="factor"/>
          <c:yMode val="factor"/>
          <c:x val="-0.0105"/>
          <c:y val="-0.005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4625"/>
          <c:w val="0.746"/>
          <c:h val="0.8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Celkem!$B$9:$B$17</c:f>
              <c:strCache/>
            </c:strRef>
          </c:cat>
          <c:val>
            <c:numRef>
              <c:f>Celkem!$C$9:$C$17</c:f>
              <c:numCache/>
            </c:numRef>
          </c:val>
          <c:shape val="box"/>
        </c:ser>
        <c:shape val="box"/>
        <c:axId val="61517021"/>
        <c:axId val="16782278"/>
      </c:bar3DChart>
      <c:catAx>
        <c:axId val="615170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82278"/>
        <c:crosses val="autoZero"/>
        <c:auto val="1"/>
        <c:lblOffset val="100"/>
        <c:tickLblSkip val="1"/>
        <c:noMultiLvlLbl val="0"/>
      </c:catAx>
      <c:valAx>
        <c:axId val="1678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1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1535"/>
          <c:w val="0.2395"/>
          <c:h val="0.83175"/>
        </c:manualLayout>
      </c:layout>
      <c:overlay val="0"/>
      <c:spPr>
        <a:noFill/>
        <a:ln w="12700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7</xdr:col>
      <xdr:colOff>438150</xdr:colOff>
      <xdr:row>40</xdr:row>
      <xdr:rowOff>28575</xdr:rowOff>
    </xdr:to>
    <xdr:graphicFrame>
      <xdr:nvGraphicFramePr>
        <xdr:cNvPr id="1" name="Graf 1"/>
        <xdr:cNvGraphicFramePr/>
      </xdr:nvGraphicFramePr>
      <xdr:xfrm>
        <a:off x="0" y="3200400"/>
        <a:ext cx="6124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57150</xdr:rowOff>
    </xdr:from>
    <xdr:to>
      <xdr:col>7</xdr:col>
      <xdr:colOff>457200</xdr:colOff>
      <xdr:row>40</xdr:row>
      <xdr:rowOff>66675</xdr:rowOff>
    </xdr:to>
    <xdr:graphicFrame>
      <xdr:nvGraphicFramePr>
        <xdr:cNvPr id="1" name="Graf 1"/>
        <xdr:cNvGraphicFramePr/>
      </xdr:nvGraphicFramePr>
      <xdr:xfrm>
        <a:off x="19050" y="323850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76200</xdr:rowOff>
    </xdr:from>
    <xdr:to>
      <xdr:col>7</xdr:col>
      <xdr:colOff>485775</xdr:colOff>
      <xdr:row>40</xdr:row>
      <xdr:rowOff>85725</xdr:rowOff>
    </xdr:to>
    <xdr:graphicFrame>
      <xdr:nvGraphicFramePr>
        <xdr:cNvPr id="1" name="Graf 2"/>
        <xdr:cNvGraphicFramePr/>
      </xdr:nvGraphicFramePr>
      <xdr:xfrm>
        <a:off x="47625" y="325755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114300</xdr:rowOff>
    </xdr:from>
    <xdr:to>
      <xdr:col>7</xdr:col>
      <xdr:colOff>495300</xdr:colOff>
      <xdr:row>40</xdr:row>
      <xdr:rowOff>123825</xdr:rowOff>
    </xdr:to>
    <xdr:graphicFrame>
      <xdr:nvGraphicFramePr>
        <xdr:cNvPr id="1" name="Graf 1"/>
        <xdr:cNvGraphicFramePr/>
      </xdr:nvGraphicFramePr>
      <xdr:xfrm>
        <a:off x="57150" y="3295650"/>
        <a:ext cx="58578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I6" sqref="I6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15</v>
      </c>
      <c r="B1" s="5"/>
      <c r="C1" s="5"/>
      <c r="D1" s="5"/>
      <c r="E1" s="5"/>
    </row>
    <row r="2" ht="14.25">
      <c r="A2" t="s">
        <v>6</v>
      </c>
    </row>
    <row r="4" spans="1:4" ht="14.25">
      <c r="A4" t="s">
        <v>2</v>
      </c>
      <c r="D4">
        <v>462</v>
      </c>
    </row>
    <row r="5" spans="1:4" ht="14.25">
      <c r="A5" t="s">
        <v>3</v>
      </c>
      <c r="D5">
        <v>171</v>
      </c>
    </row>
    <row r="6" spans="1:4" ht="14.25">
      <c r="A6" t="s">
        <v>4</v>
      </c>
      <c r="D6">
        <v>19</v>
      </c>
    </row>
    <row r="8" spans="1:4" ht="14.25">
      <c r="A8" s="3" t="s">
        <v>5</v>
      </c>
      <c r="B8" s="3" t="s">
        <v>1</v>
      </c>
      <c r="C8" s="3" t="s">
        <v>0</v>
      </c>
      <c r="D8" s="4">
        <v>916</v>
      </c>
    </row>
    <row r="9" spans="1:4" ht="14.25">
      <c r="A9" s="1">
        <v>1</v>
      </c>
      <c r="B9" s="1" t="s">
        <v>11</v>
      </c>
      <c r="C9" s="1">
        <v>109</v>
      </c>
      <c r="D9" s="12">
        <f>C9/$D$8</f>
        <v>0.11899563318777293</v>
      </c>
    </row>
    <row r="10" spans="1:4" ht="14.25">
      <c r="A10" s="1">
        <v>2</v>
      </c>
      <c r="B10" s="1" t="s">
        <v>10</v>
      </c>
      <c r="C10" s="1">
        <v>123</v>
      </c>
      <c r="D10" s="12">
        <f aca="true" t="shared" si="0" ref="D10:D17">C10/$D$8</f>
        <v>0.13427947598253276</v>
      </c>
    </row>
    <row r="11" spans="1:4" ht="14.25">
      <c r="A11" s="1">
        <v>3</v>
      </c>
      <c r="B11" s="1" t="s">
        <v>14</v>
      </c>
      <c r="C11" s="1">
        <v>95</v>
      </c>
      <c r="D11" s="12">
        <f t="shared" si="0"/>
        <v>0.1037117903930131</v>
      </c>
    </row>
    <row r="12" spans="1:4" ht="14.25">
      <c r="A12" s="1">
        <v>4</v>
      </c>
      <c r="B12" s="1" t="s">
        <v>16</v>
      </c>
      <c r="C12" s="1">
        <v>117</v>
      </c>
      <c r="D12" s="12">
        <f t="shared" si="0"/>
        <v>0.1277292576419214</v>
      </c>
    </row>
    <row r="13" spans="1:4" ht="14.25">
      <c r="A13" s="1">
        <v>5</v>
      </c>
      <c r="B13" s="1" t="s">
        <v>12</v>
      </c>
      <c r="C13" s="1">
        <v>84</v>
      </c>
      <c r="D13" s="12">
        <f t="shared" si="0"/>
        <v>0.09170305676855896</v>
      </c>
    </row>
    <row r="14" spans="1:4" ht="14.25">
      <c r="A14" s="1">
        <v>6</v>
      </c>
      <c r="B14" s="1" t="s">
        <v>17</v>
      </c>
      <c r="C14" s="1">
        <v>102</v>
      </c>
      <c r="D14" s="12">
        <f t="shared" si="0"/>
        <v>0.11135371179039301</v>
      </c>
    </row>
    <row r="15" spans="1:4" ht="14.25">
      <c r="A15" s="1">
        <v>7</v>
      </c>
      <c r="B15" s="1" t="s">
        <v>18</v>
      </c>
      <c r="C15" s="1">
        <v>94</v>
      </c>
      <c r="D15" s="12">
        <f t="shared" si="0"/>
        <v>0.10262008733624454</v>
      </c>
    </row>
    <row r="16" spans="1:5" ht="14.25">
      <c r="A16" s="1">
        <v>8</v>
      </c>
      <c r="B16" s="1" t="s">
        <v>19</v>
      </c>
      <c r="C16" s="1">
        <v>106</v>
      </c>
      <c r="D16" s="12">
        <f t="shared" si="0"/>
        <v>0.11572052401746726</v>
      </c>
      <c r="E16" s="11"/>
    </row>
    <row r="17" spans="1:5" ht="14.25">
      <c r="A17" s="6">
        <v>9</v>
      </c>
      <c r="B17" s="6" t="s">
        <v>13</v>
      </c>
      <c r="C17" s="6">
        <v>86</v>
      </c>
      <c r="D17" s="13">
        <f t="shared" si="0"/>
        <v>0.09388646288209607</v>
      </c>
      <c r="E17" s="11"/>
    </row>
    <row r="18" spans="1:5" ht="14.25">
      <c r="A18" s="7"/>
      <c r="B18" s="7"/>
      <c r="C18" s="7"/>
      <c r="D18" s="8"/>
      <c r="E18" s="9"/>
    </row>
    <row r="19" spans="1:5" ht="14.25">
      <c r="A19" s="9"/>
      <c r="B19" s="9"/>
      <c r="C19" s="9"/>
      <c r="D19" s="10"/>
      <c r="E19" s="9"/>
    </row>
    <row r="20" spans="1:5" ht="14.25">
      <c r="A20" s="9"/>
      <c r="B20" s="9"/>
      <c r="C20" s="9"/>
      <c r="D20" s="10"/>
      <c r="E20" s="9"/>
    </row>
    <row r="21" spans="1:5" ht="14.25">
      <c r="A21" s="9"/>
      <c r="B21" s="9"/>
      <c r="C21" s="9"/>
      <c r="D21" s="10"/>
      <c r="E21" s="9"/>
    </row>
    <row r="22" spans="1:5" ht="14.25">
      <c r="A22" s="9"/>
      <c r="B22" s="9"/>
      <c r="C22" s="9"/>
      <c r="D22" s="10"/>
      <c r="E22" s="9"/>
    </row>
    <row r="23" spans="1:5" ht="14.25">
      <c r="A23" s="9"/>
      <c r="B23" s="9"/>
      <c r="C23" s="9"/>
      <c r="D23" s="10"/>
      <c r="E23" s="9"/>
    </row>
    <row r="24" spans="1:5" ht="14.25">
      <c r="A24" s="9"/>
      <c r="B24" s="9"/>
      <c r="C24" s="9"/>
      <c r="D24" s="10"/>
      <c r="E24" s="9"/>
    </row>
    <row r="25" spans="1:5" ht="14.25">
      <c r="A25" s="9"/>
      <c r="B25" s="9"/>
      <c r="C25" s="9"/>
      <c r="D25" s="10"/>
      <c r="E25" s="9"/>
    </row>
    <row r="26" spans="1:5" ht="14.25">
      <c r="A26" s="9"/>
      <c r="B26" s="9"/>
      <c r="C26" s="9"/>
      <c r="D26" s="10"/>
      <c r="E26" s="9"/>
    </row>
    <row r="27" spans="1:5" ht="14.25">
      <c r="A27" s="9"/>
      <c r="B27" s="9"/>
      <c r="C27" s="9"/>
      <c r="D27" s="9"/>
      <c r="E27" s="9"/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H7" sqref="H7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do zastupitelstva obce konané ve dnech 23.9.-24.9.2022</v>
      </c>
      <c r="B1" s="5"/>
      <c r="C1" s="5"/>
      <c r="D1" s="5"/>
      <c r="E1" s="5"/>
    </row>
    <row r="2" ht="14.25">
      <c r="A2" t="s">
        <v>8</v>
      </c>
    </row>
    <row r="4" spans="1:4" ht="14.25">
      <c r="A4" t="s">
        <v>2</v>
      </c>
      <c r="D4">
        <v>43</v>
      </c>
    </row>
    <row r="5" spans="1:4" ht="14.25">
      <c r="A5" t="s">
        <v>3</v>
      </c>
      <c r="D5">
        <v>28</v>
      </c>
    </row>
    <row r="6" spans="1:4" ht="14.25">
      <c r="A6" t="s">
        <v>4</v>
      </c>
      <c r="D6">
        <v>0</v>
      </c>
    </row>
    <row r="8" spans="1:4" ht="14.25">
      <c r="A8" s="3" t="s">
        <v>5</v>
      </c>
      <c r="B8" s="3" t="s">
        <v>1</v>
      </c>
      <c r="C8" s="3" t="s">
        <v>0</v>
      </c>
      <c r="D8" s="4">
        <v>163</v>
      </c>
    </row>
    <row r="9" spans="1:4" ht="14.25">
      <c r="A9" s="1">
        <v>1</v>
      </c>
      <c r="B9" s="1" t="s">
        <v>11</v>
      </c>
      <c r="C9" s="1">
        <v>19</v>
      </c>
      <c r="D9" s="2">
        <f aca="true" t="shared" si="0" ref="D9:D17">C9/$D$8</f>
        <v>0.1165644171779141</v>
      </c>
    </row>
    <row r="10" spans="1:4" ht="14.25">
      <c r="A10" s="1">
        <v>2</v>
      </c>
      <c r="B10" s="1" t="s">
        <v>10</v>
      </c>
      <c r="C10" s="1">
        <v>23</v>
      </c>
      <c r="D10" s="2">
        <f t="shared" si="0"/>
        <v>0.1411042944785276</v>
      </c>
    </row>
    <row r="11" spans="1:4" ht="14.25">
      <c r="A11" s="1">
        <v>3</v>
      </c>
      <c r="B11" s="1" t="s">
        <v>14</v>
      </c>
      <c r="C11" s="1">
        <v>15</v>
      </c>
      <c r="D11" s="2">
        <f t="shared" si="0"/>
        <v>0.09202453987730061</v>
      </c>
    </row>
    <row r="12" spans="1:4" ht="14.25">
      <c r="A12" s="1">
        <v>4</v>
      </c>
      <c r="B12" s="1" t="s">
        <v>16</v>
      </c>
      <c r="C12" s="1">
        <v>19</v>
      </c>
      <c r="D12" s="2">
        <f t="shared" si="0"/>
        <v>0.1165644171779141</v>
      </c>
    </row>
    <row r="13" spans="1:4" ht="14.25">
      <c r="A13" s="1">
        <v>5</v>
      </c>
      <c r="B13" s="1" t="s">
        <v>12</v>
      </c>
      <c r="C13" s="1">
        <v>15</v>
      </c>
      <c r="D13" s="2">
        <f t="shared" si="0"/>
        <v>0.09202453987730061</v>
      </c>
    </row>
    <row r="14" spans="1:4" ht="14.25">
      <c r="A14" s="1">
        <v>6</v>
      </c>
      <c r="B14" s="1" t="s">
        <v>17</v>
      </c>
      <c r="C14" s="1">
        <v>15</v>
      </c>
      <c r="D14" s="2">
        <f t="shared" si="0"/>
        <v>0.09202453987730061</v>
      </c>
    </row>
    <row r="15" spans="1:4" ht="14.25">
      <c r="A15" s="1">
        <v>7</v>
      </c>
      <c r="B15" s="1" t="s">
        <v>18</v>
      </c>
      <c r="C15" s="1">
        <v>25</v>
      </c>
      <c r="D15" s="2">
        <f t="shared" si="0"/>
        <v>0.15337423312883436</v>
      </c>
    </row>
    <row r="16" spans="1:4" ht="14.25">
      <c r="A16" s="1">
        <v>8</v>
      </c>
      <c r="B16" s="1" t="s">
        <v>19</v>
      </c>
      <c r="C16" s="1">
        <v>17</v>
      </c>
      <c r="D16" s="2">
        <f t="shared" si="0"/>
        <v>0.10429447852760736</v>
      </c>
    </row>
    <row r="17" spans="1:4" ht="14.25">
      <c r="A17" s="1">
        <v>9</v>
      </c>
      <c r="B17" s="1" t="s">
        <v>13</v>
      </c>
      <c r="C17" s="1">
        <v>15</v>
      </c>
      <c r="D17" s="2">
        <f t="shared" si="0"/>
        <v>0.09202453987730061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do zastupitelstva obce konané ve dnech 23.9.-24.9.2022</v>
      </c>
      <c r="B1" s="5"/>
      <c r="C1" s="5"/>
      <c r="D1" s="5"/>
      <c r="E1" s="5"/>
    </row>
    <row r="2" ht="14.25">
      <c r="A2" t="s">
        <v>7</v>
      </c>
    </row>
    <row r="4" spans="1:4" ht="14.25">
      <c r="A4" t="s">
        <v>2</v>
      </c>
      <c r="D4">
        <v>67</v>
      </c>
    </row>
    <row r="5" spans="1:4" ht="14.25">
      <c r="A5" t="s">
        <v>3</v>
      </c>
      <c r="D5">
        <v>41</v>
      </c>
    </row>
    <row r="6" spans="1:4" ht="14.25">
      <c r="A6" t="s">
        <v>4</v>
      </c>
      <c r="D6">
        <v>0</v>
      </c>
    </row>
    <row r="8" spans="1:4" ht="14.25">
      <c r="A8" s="3" t="s">
        <v>5</v>
      </c>
      <c r="B8" s="3" t="s">
        <v>1</v>
      </c>
      <c r="C8" s="3" t="s">
        <v>0</v>
      </c>
      <c r="D8" s="4">
        <v>265</v>
      </c>
    </row>
    <row r="9" spans="1:4" ht="14.25">
      <c r="A9" s="1">
        <v>1</v>
      </c>
      <c r="B9" s="1" t="s">
        <v>11</v>
      </c>
      <c r="C9" s="1">
        <v>28</v>
      </c>
      <c r="D9" s="2">
        <f aca="true" t="shared" si="0" ref="D9:D17">C9/$D$8</f>
        <v>0.10566037735849057</v>
      </c>
    </row>
    <row r="10" spans="1:4" ht="14.25">
      <c r="A10" s="1">
        <v>2</v>
      </c>
      <c r="B10" s="1" t="s">
        <v>10</v>
      </c>
      <c r="C10" s="1">
        <v>31</v>
      </c>
      <c r="D10" s="2">
        <f t="shared" si="0"/>
        <v>0.1169811320754717</v>
      </c>
    </row>
    <row r="11" spans="1:4" ht="14.25">
      <c r="A11" s="1">
        <v>3</v>
      </c>
      <c r="B11" s="1" t="s">
        <v>14</v>
      </c>
      <c r="C11" s="1">
        <v>28</v>
      </c>
      <c r="D11" s="2">
        <f t="shared" si="0"/>
        <v>0.10566037735849057</v>
      </c>
    </row>
    <row r="12" spans="1:4" ht="14.25">
      <c r="A12" s="1">
        <v>4</v>
      </c>
      <c r="B12" s="1" t="s">
        <v>16</v>
      </c>
      <c r="C12" s="1">
        <v>31</v>
      </c>
      <c r="D12" s="2">
        <f t="shared" si="0"/>
        <v>0.1169811320754717</v>
      </c>
    </row>
    <row r="13" spans="1:4" ht="14.25">
      <c r="A13" s="1">
        <v>5</v>
      </c>
      <c r="B13" s="1" t="s">
        <v>12</v>
      </c>
      <c r="C13" s="1">
        <v>29</v>
      </c>
      <c r="D13" s="2">
        <f t="shared" si="0"/>
        <v>0.10943396226415095</v>
      </c>
    </row>
    <row r="14" spans="1:4" ht="14.25">
      <c r="A14" s="1">
        <v>6</v>
      </c>
      <c r="B14" s="1" t="s">
        <v>17</v>
      </c>
      <c r="C14" s="1">
        <v>32</v>
      </c>
      <c r="D14" s="2">
        <f t="shared" si="0"/>
        <v>0.12075471698113208</v>
      </c>
    </row>
    <row r="15" spans="1:4" ht="14.25">
      <c r="A15" s="1">
        <v>7</v>
      </c>
      <c r="B15" s="1" t="s">
        <v>18</v>
      </c>
      <c r="C15" s="1">
        <v>32</v>
      </c>
      <c r="D15" s="2">
        <f t="shared" si="0"/>
        <v>0.12075471698113208</v>
      </c>
    </row>
    <row r="16" spans="1:4" ht="14.25">
      <c r="A16" s="1">
        <v>8</v>
      </c>
      <c r="B16" s="1" t="s">
        <v>19</v>
      </c>
      <c r="C16" s="1">
        <v>27</v>
      </c>
      <c r="D16" s="2">
        <f t="shared" si="0"/>
        <v>0.1018867924528302</v>
      </c>
    </row>
    <row r="17" spans="1:4" ht="14.25">
      <c r="A17" s="1">
        <v>9</v>
      </c>
      <c r="B17" s="1" t="s">
        <v>13</v>
      </c>
      <c r="C17" s="1">
        <v>27</v>
      </c>
      <c r="D17" s="2">
        <f t="shared" si="0"/>
        <v>0.1018867924528302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1" max="1" width="5.57421875" style="0" customWidth="1"/>
    <col min="2" max="2" width="30.00390625" style="0" bestFit="1" customWidth="1"/>
  </cols>
  <sheetData>
    <row r="1" spans="1:5" ht="21">
      <c r="A1" s="5" t="str">
        <f>Vyskytná!$A$1</f>
        <v>Volby do zastupitelstva obce konané ve dnech 23.9.-24.9.2022</v>
      </c>
      <c r="B1" s="5"/>
      <c r="C1" s="5"/>
      <c r="D1" s="5"/>
      <c r="E1" s="5"/>
    </row>
    <row r="2" ht="14.25">
      <c r="A2" t="s">
        <v>9</v>
      </c>
    </row>
    <row r="4" spans="1:4" ht="14.25">
      <c r="A4" t="s">
        <v>2</v>
      </c>
      <c r="D4">
        <f>Vyskytná!D4+Branišov!D4+Sedliště!D4</f>
        <v>572</v>
      </c>
    </row>
    <row r="5" spans="1:4" ht="14.25">
      <c r="A5" t="s">
        <v>3</v>
      </c>
      <c r="D5">
        <f>Vyskytná!D5+Branišov!D5+Sedliště!D5</f>
        <v>240</v>
      </c>
    </row>
    <row r="6" spans="1:4" ht="14.25">
      <c r="A6" t="s">
        <v>4</v>
      </c>
      <c r="D6">
        <f>Vyskytná!D6+Branišov!D6+Sedliště!D6</f>
        <v>19</v>
      </c>
    </row>
    <row r="8" spans="1:4" ht="14.25">
      <c r="A8" s="3" t="s">
        <v>5</v>
      </c>
      <c r="B8" s="3" t="s">
        <v>1</v>
      </c>
      <c r="C8" s="3" t="s">
        <v>0</v>
      </c>
      <c r="D8" s="4">
        <f>Vyskytná!D8+Branišov!D8+Sedliště!D8</f>
        <v>1344</v>
      </c>
    </row>
    <row r="9" spans="1:4" ht="14.25">
      <c r="A9" s="1">
        <v>1</v>
      </c>
      <c r="B9" s="1" t="s">
        <v>11</v>
      </c>
      <c r="C9" s="1">
        <f>Vyskytná!C9+Branišov!C9+Sedliště!C9</f>
        <v>156</v>
      </c>
      <c r="D9" s="2">
        <f>C9/$D$8</f>
        <v>0.11607142857142858</v>
      </c>
    </row>
    <row r="10" spans="1:4" ht="14.25">
      <c r="A10" s="1">
        <v>2</v>
      </c>
      <c r="B10" s="1" t="s">
        <v>10</v>
      </c>
      <c r="C10" s="1">
        <f>Vyskytná!C10+Branišov!C10+Sedliště!C10</f>
        <v>177</v>
      </c>
      <c r="D10" s="2">
        <f>C10/$D$8</f>
        <v>0.13169642857142858</v>
      </c>
    </row>
    <row r="11" spans="1:4" ht="14.25">
      <c r="A11" s="1">
        <v>3</v>
      </c>
      <c r="B11" s="1" t="s">
        <v>14</v>
      </c>
      <c r="C11" s="1">
        <f>Vyskytná!C11+Branišov!C11+Sedliště!C11</f>
        <v>138</v>
      </c>
      <c r="D11" s="2">
        <f aca="true" t="shared" si="0" ref="D11:D17">C11/$D$8</f>
        <v>0.10267857142857142</v>
      </c>
    </row>
    <row r="12" spans="1:4" ht="14.25">
      <c r="A12" s="1">
        <v>4</v>
      </c>
      <c r="B12" s="1" t="s">
        <v>16</v>
      </c>
      <c r="C12" s="1">
        <f>Vyskytná!C12+Branišov!C12+Sedliště!C12</f>
        <v>167</v>
      </c>
      <c r="D12" s="2">
        <f t="shared" si="0"/>
        <v>0.12425595238095238</v>
      </c>
    </row>
    <row r="13" spans="1:4" ht="14.25">
      <c r="A13" s="1">
        <v>5</v>
      </c>
      <c r="B13" s="1" t="s">
        <v>12</v>
      </c>
      <c r="C13" s="1">
        <f>Vyskytná!C13+Branišov!C13+Sedliště!C13</f>
        <v>128</v>
      </c>
      <c r="D13" s="2">
        <f t="shared" si="0"/>
        <v>0.09523809523809523</v>
      </c>
    </row>
    <row r="14" spans="1:4" ht="14.25">
      <c r="A14" s="1">
        <v>6</v>
      </c>
      <c r="B14" s="1" t="s">
        <v>17</v>
      </c>
      <c r="C14" s="1">
        <f>Vyskytná!C14+Branišov!C14+Sedliště!C14</f>
        <v>149</v>
      </c>
      <c r="D14" s="2">
        <f t="shared" si="0"/>
        <v>0.11086309523809523</v>
      </c>
    </row>
    <row r="15" spans="1:4" ht="14.25">
      <c r="A15" s="1">
        <v>7</v>
      </c>
      <c r="B15" s="1" t="s">
        <v>18</v>
      </c>
      <c r="C15" s="1">
        <f>Vyskytná!C15+Branišov!C15+Sedliště!C15</f>
        <v>151</v>
      </c>
      <c r="D15" s="2">
        <f t="shared" si="0"/>
        <v>0.11235119047619048</v>
      </c>
    </row>
    <row r="16" spans="1:4" ht="14.25">
      <c r="A16" s="1">
        <v>8</v>
      </c>
      <c r="B16" s="1" t="s">
        <v>19</v>
      </c>
      <c r="C16" s="1">
        <f>Vyskytná!C16+Branišov!C16+Sedliště!C16</f>
        <v>150</v>
      </c>
      <c r="D16" s="2">
        <f t="shared" si="0"/>
        <v>0.11160714285714286</v>
      </c>
    </row>
    <row r="17" spans="1:4" ht="14.25">
      <c r="A17" s="1">
        <v>9</v>
      </c>
      <c r="B17" s="1" t="s">
        <v>13</v>
      </c>
      <c r="C17" s="1">
        <f>Vyskytná!C17+Branišov!C17+Sedliště!C17</f>
        <v>128</v>
      </c>
      <c r="D17" s="2">
        <f t="shared" si="0"/>
        <v>0.09523809523809523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Nela</cp:lastModifiedBy>
  <cp:lastPrinted>2022-09-24T13:01:53Z</cp:lastPrinted>
  <dcterms:created xsi:type="dcterms:W3CDTF">2012-10-13T11:54:30Z</dcterms:created>
  <dcterms:modified xsi:type="dcterms:W3CDTF">2022-09-24T13:22:18Z</dcterms:modified>
  <cp:category/>
  <cp:version/>
  <cp:contentType/>
  <cp:contentStatus/>
</cp:coreProperties>
</file>